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(((((((((((((((((MUTHITA)))))))))))))))))\___ปีงบประมาณ__2570\แบบฟอร์ม 2570\"/>
    </mc:Choice>
  </mc:AlternateContent>
  <bookViews>
    <workbookView xWindow="240" yWindow="15" windowWidth="20730" windowHeight="10485"/>
  </bookViews>
  <sheets>
    <sheet name="อื่นๆ" sheetId="15" r:id="rId1"/>
    <sheet name="6.1ค่าเช่าบ้าน" sheetId="9" r:id="rId2"/>
    <sheet name="6.2 ค่าจ้างเหมาบริการ" sheetId="5" r:id="rId3"/>
    <sheet name="6.3 ค่าสาธารณูปโภค" sheetId="6" r:id="rId4"/>
    <sheet name="6.4 .พ.ต.ส." sheetId="11" r:id="rId5"/>
    <sheet name="6.5 อัตราใหม่" sheetId="13" r:id="rId6"/>
    <sheet name="Index" sheetId="10" state="hidden" r:id="rId7"/>
  </sheets>
  <externalReferences>
    <externalReference r:id="rId8"/>
    <externalReference r:id="rId9"/>
    <externalReference r:id="rId10"/>
  </externalReferences>
  <definedNames>
    <definedName name="_xlnm._FilterDatabase" localSheetId="1" hidden="1">'6.1ค่าเช่าบ้าน'!$A$3:$AE$3</definedName>
    <definedName name="FA">Index!$N$2:$N$39</definedName>
    <definedName name="FC">Index!$B$2:$B$66</definedName>
    <definedName name="G_Policy">[1]Indexเสนอโครงการ!$B$2:$B$26</definedName>
    <definedName name="MU_strategic">Index!$E$8:$E$11</definedName>
    <definedName name="_xlnm.Print_Area" localSheetId="1">'6.1ค่าเช่าบ้าน'!$A$1:$H$29</definedName>
    <definedName name="_xlnm.Print_Area" localSheetId="2">'6.2 ค่าจ้างเหมาบริการ'!$A$1:$N$254</definedName>
    <definedName name="_xlnm.Print_Area" localSheetId="3">'6.3 ค่าสาธารณูปโภค'!$A$1:$K$32</definedName>
    <definedName name="_xlnm.Print_Area" localSheetId="4">'6.4 .พ.ต.ส.'!$A$1:$H$39</definedName>
    <definedName name="_xlnm.Print_Area" localSheetId="5">'6.5 อัตราใหม่'!$A$1:$I$32</definedName>
    <definedName name="_xlnm.Print_Titles" localSheetId="2">'6.2 ค่าจ้างเหมาบริการ'!$10:$11</definedName>
    <definedName name="_xlnm.Print_Titles" localSheetId="3">'6.3 ค่าสาธารณูปโภค'!$10:$12</definedName>
    <definedName name="กรุณาเลือก" localSheetId="2">'6.2 ค่าจ้างเหมาบริการ'!$BN$1:$BN$3</definedName>
    <definedName name="กรุณาเลือก" localSheetId="3">'6.2 ค่าจ้างเหมาบริการ'!$BN$1:$BN$3</definedName>
    <definedName name="ข้าราชการ">Index!$F$2:$H$2</definedName>
    <definedName name="ค่าสาธารณูปโภค">#REF!</definedName>
    <definedName name="เงิน">#REF!</definedName>
    <definedName name="ด้าน">Index!$E$36:$E$46</definedName>
    <definedName name="ด้านกายภาพบำบัด">Index!$F$42</definedName>
    <definedName name="ด้านการพยาบาล">Index!$F$39:$H$39</definedName>
    <definedName name="ด้านการแพทย์">Index!$F$36:$H$36</definedName>
    <definedName name="ด้านกิจกรรมบำบัด">Index!$F$44</definedName>
    <definedName name="ด้านแก้ไขความผิดปกติของการสื่อความหมาย">Index!$F$43</definedName>
    <definedName name="ด้านจิตวิทยาคลินิก">Index!$F$45</definedName>
    <definedName name="ด้านทันตแพทย์">Index!$F$37:$H$37</definedName>
    <definedName name="ด้านเทคนิคการแพทย์">Index!$F$40</definedName>
    <definedName name="ด้านเทคโนโลยีหัวใจและทรวงอก">Index!$F$46</definedName>
    <definedName name="ด้านเภสัชกรรม">Index!$F$38:$G$38</definedName>
    <definedName name="ด้านรังสีการแพทย์">Index!$F$41</definedName>
    <definedName name="ตำแหน่ง">#REF!</definedName>
    <definedName name="ประเภท" localSheetId="1">Index!$E$2:$E$4</definedName>
    <definedName name="ประเภท">Index!$F$15:$F$16</definedName>
    <definedName name="ประเภท_1">[2]Index!$A$1:$A$6</definedName>
    <definedName name="ประเภทการจ้างเหมา">#REF!</definedName>
    <definedName name="พนักงานอุดหนุนที่เปลี่ยนสถานภาพจากข้าราชการ">Index!$F$4:$H$4</definedName>
    <definedName name="เพื่อ">Index!$G$27:$G$29</definedName>
    <definedName name="ยุทธ">#REF!</definedName>
    <definedName name="ลูกจ้างชั่วคราวชาวต่างประเทศ">Index!$F$3</definedName>
    <definedName name="วุฒิ">Index!$G$20:$G$23</definedName>
    <definedName name="สค.">#REF!</definedName>
    <definedName name="ส่วนงาน">#REF!</definedName>
    <definedName name="สัญชาติ" localSheetId="1">Index!$K$2:$K$3</definedName>
    <definedName name="สัญชาติ">#REF!</definedName>
    <definedName name="สาย">[3]ตัวอย่าง!$BE$1:$BE$3</definedName>
    <definedName name="สายวิชาการ_ปริญญาโท">Index!$H$21</definedName>
    <definedName name="สายวิชาการ_ปริญญาเอก">Index!$H$20</definedName>
    <definedName name="สายสนับสนุน_ปริญญาตรี">Index!$H$23</definedName>
    <definedName name="สายสนับสนุน_ปริญญาโท">Index!$H$22</definedName>
    <definedName name="เหตุผล">[3]ตัวอย่าง!$BG$1:$BG$4</definedName>
    <definedName name="อัตรา" localSheetId="1">Index!$F$2:$F$4</definedName>
  </definedNames>
  <calcPr calcId="162913"/>
</workbook>
</file>

<file path=xl/calcChain.xml><?xml version="1.0" encoding="utf-8"?>
<calcChain xmlns="http://schemas.openxmlformats.org/spreadsheetml/2006/main">
  <c r="F5" i="13" l="1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4" i="13"/>
  <c r="K13" i="6" l="1"/>
  <c r="M12" i="5"/>
  <c r="D8" i="6" l="1"/>
  <c r="D7" i="6"/>
  <c r="D6" i="6"/>
  <c r="D7" i="5"/>
  <c r="D8" i="5"/>
  <c r="D6" i="5"/>
  <c r="K14" i="6" l="1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M250" i="5"/>
  <c r="M249" i="5"/>
  <c r="M248" i="5"/>
  <c r="M247" i="5"/>
  <c r="M246" i="5"/>
  <c r="M245" i="5"/>
  <c r="M244" i="5"/>
  <c r="M243" i="5"/>
  <c r="M242" i="5"/>
  <c r="M241" i="5"/>
  <c r="M240" i="5"/>
  <c r="M239" i="5"/>
  <c r="M238" i="5"/>
  <c r="M237" i="5"/>
  <c r="M236" i="5"/>
  <c r="M235" i="5"/>
  <c r="M234" i="5"/>
  <c r="M233" i="5"/>
  <c r="M232" i="5"/>
  <c r="M231" i="5"/>
  <c r="M230" i="5"/>
  <c r="M229" i="5"/>
  <c r="M228" i="5"/>
  <c r="M227" i="5"/>
  <c r="M226" i="5"/>
  <c r="M225" i="5"/>
  <c r="M224" i="5"/>
  <c r="M223" i="5"/>
  <c r="M222" i="5"/>
  <c r="M221" i="5"/>
  <c r="M220" i="5"/>
  <c r="M219" i="5"/>
  <c r="M218" i="5"/>
  <c r="M217" i="5"/>
  <c r="M216" i="5"/>
  <c r="M215" i="5"/>
  <c r="M214" i="5"/>
  <c r="M213" i="5"/>
  <c r="M212" i="5"/>
  <c r="M211" i="5"/>
  <c r="M210" i="5"/>
  <c r="M209" i="5"/>
  <c r="M208" i="5"/>
  <c r="M207" i="5"/>
  <c r="M206" i="5"/>
  <c r="M205" i="5"/>
  <c r="M204" i="5"/>
  <c r="M203" i="5"/>
  <c r="M202" i="5"/>
  <c r="M201" i="5"/>
  <c r="M200" i="5"/>
  <c r="M199" i="5"/>
  <c r="M198" i="5"/>
  <c r="M197" i="5"/>
  <c r="M196" i="5"/>
  <c r="M195" i="5"/>
  <c r="M194" i="5"/>
  <c r="M193" i="5"/>
  <c r="M192" i="5"/>
  <c r="M191" i="5"/>
  <c r="M190" i="5"/>
  <c r="M189" i="5"/>
  <c r="M188" i="5"/>
  <c r="M187" i="5"/>
  <c r="M186" i="5"/>
  <c r="M185" i="5"/>
  <c r="M184" i="5"/>
  <c r="M183" i="5"/>
  <c r="M182" i="5"/>
  <c r="M181" i="5"/>
  <c r="M180" i="5"/>
  <c r="M179" i="5"/>
  <c r="M178" i="5"/>
  <c r="M177" i="5"/>
  <c r="M176" i="5"/>
  <c r="M175" i="5"/>
  <c r="M174" i="5"/>
  <c r="M173" i="5"/>
  <c r="M172" i="5"/>
  <c r="M171" i="5"/>
  <c r="M170" i="5"/>
  <c r="M169" i="5"/>
  <c r="M168" i="5"/>
  <c r="M167" i="5"/>
  <c r="M166" i="5"/>
  <c r="M165" i="5"/>
  <c r="M164" i="5"/>
  <c r="M163" i="5"/>
  <c r="M162" i="5"/>
  <c r="M161" i="5"/>
  <c r="M160" i="5"/>
  <c r="M159" i="5"/>
  <c r="M158" i="5"/>
  <c r="M157" i="5"/>
  <c r="M156" i="5"/>
  <c r="M155" i="5"/>
  <c r="M154" i="5"/>
  <c r="M153" i="5"/>
  <c r="M152" i="5"/>
  <c r="M151" i="5"/>
  <c r="M150" i="5"/>
  <c r="M149" i="5"/>
  <c r="M148" i="5"/>
  <c r="M147" i="5"/>
  <c r="M146" i="5"/>
  <c r="M145" i="5"/>
  <c r="M144" i="5"/>
  <c r="M143" i="5"/>
  <c r="M142" i="5"/>
  <c r="M141" i="5"/>
  <c r="M140" i="5"/>
  <c r="M139" i="5"/>
  <c r="M138" i="5"/>
  <c r="M137" i="5"/>
  <c r="M136" i="5"/>
  <c r="M135" i="5"/>
  <c r="M134" i="5"/>
  <c r="M133" i="5"/>
  <c r="M132" i="5"/>
  <c r="M131" i="5"/>
  <c r="M130" i="5"/>
  <c r="M129" i="5"/>
  <c r="M128" i="5"/>
  <c r="M127" i="5"/>
  <c r="M126" i="5"/>
  <c r="M125" i="5"/>
  <c r="M124" i="5"/>
  <c r="M123" i="5"/>
  <c r="M122" i="5"/>
  <c r="M121" i="5"/>
  <c r="M120" i="5"/>
  <c r="M119" i="5"/>
  <c r="M118" i="5"/>
  <c r="M117" i="5"/>
  <c r="M116" i="5"/>
  <c r="M115" i="5"/>
  <c r="M114" i="5"/>
  <c r="M113" i="5"/>
  <c r="M112" i="5"/>
  <c r="M111" i="5"/>
  <c r="M110" i="5"/>
  <c r="M109" i="5"/>
  <c r="M108" i="5"/>
  <c r="M107" i="5"/>
  <c r="M106" i="5"/>
  <c r="M105" i="5"/>
  <c r="M104" i="5"/>
  <c r="M103" i="5"/>
  <c r="M102" i="5"/>
  <c r="M101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3" i="5"/>
  <c r="M14" i="5"/>
  <c r="M15" i="5"/>
  <c r="M16" i="5"/>
</calcChain>
</file>

<file path=xl/sharedStrings.xml><?xml version="1.0" encoding="utf-8"?>
<sst xmlns="http://schemas.openxmlformats.org/spreadsheetml/2006/main" count="348" uniqueCount="306">
  <si>
    <t>มหาวิทยาลัยมหิดล</t>
  </si>
  <si>
    <t>จำนวนชั้น</t>
  </si>
  <si>
    <t>Fund Center</t>
  </si>
  <si>
    <t>Functional Area</t>
  </si>
  <si>
    <t>Commitment Item</t>
  </si>
  <si>
    <t>ชื่ออาคาร</t>
  </si>
  <si>
    <t>กรุณาเลือก</t>
  </si>
  <si>
    <t>ค่าจ้างบริการรักษาความปลอดภัย</t>
  </si>
  <si>
    <t>ค่าจ้างเหมาบริการค่ารักษาความสะอาด</t>
  </si>
  <si>
    <t>อาคารเดิม</t>
  </si>
  <si>
    <t>อาคารใหม่</t>
  </si>
  <si>
    <t>เริ่มใช้อาคาร
ปีงบประมาณ</t>
  </si>
  <si>
    <t>ประเภท</t>
  </si>
  <si>
    <t>พื้นที่อาคาร
(ตร.ม.)</t>
  </si>
  <si>
    <t>พื้นที่ใช้สอย
(ตร.ม.)</t>
  </si>
  <si>
    <t>ความสอดคล้องกับยุทธศาสตร์</t>
  </si>
  <si>
    <t>ประเภทการจ้างเหมา</t>
  </si>
  <si>
    <t>1. รักษาความสะอาดอาคารและสถานที่</t>
  </si>
  <si>
    <t>2. รักษาความปลอดภัย</t>
  </si>
  <si>
    <t>3. ดูแลสวน</t>
  </si>
  <si>
    <t>4. กำจัดปลวก</t>
  </si>
  <si>
    <t>5. บำรุงรักษาลิฟท์</t>
  </si>
  <si>
    <t>6. พนักงานขับรถ</t>
  </si>
  <si>
    <t>จำนวนอัตรา</t>
  </si>
  <si>
    <t>หมายเหตุ</t>
  </si>
  <si>
    <t>รายได้</t>
  </si>
  <si>
    <t>5304020010ค่าไฟฟ้า</t>
  </si>
  <si>
    <t>5304020020ค่าประปา</t>
  </si>
  <si>
    <t>5304020030ค่าโทรศัพท์</t>
  </si>
  <si>
    <t>ค่าสาธารณูปโภค</t>
  </si>
  <si>
    <t>0150001 วิทยาศาสตร์สุขภาพLS</t>
  </si>
  <si>
    <t>0160001 วิทยาศาสตร์สุขภาพBioMed</t>
  </si>
  <si>
    <t>0170001 วิทยาศาสตร์สุขภาพSupport</t>
  </si>
  <si>
    <t>0210001 วิทยาศาสตร์เทคโนโลยีArt</t>
  </si>
  <si>
    <t>0220001 วิทยาศาสตร์เทคโนโลยีNS</t>
  </si>
  <si>
    <t>0230001 วิทยาศาสตร์เทคโนโลยีEG&amp;IT</t>
  </si>
  <si>
    <t>0240001 วิทยาศาสตร์เทคโนโลยีSocia</t>
  </si>
  <si>
    <t>0250001 วิทยาศาสตร์เทคโนโลยีLS</t>
  </si>
  <si>
    <t>0270001 วิทยาศาสตร์เทคโนโลยีSup</t>
  </si>
  <si>
    <t>0310001 สังคมศาสตร์Art</t>
  </si>
  <si>
    <t>0340001 สังคมศาสตร์SocialS</t>
  </si>
  <si>
    <t>0370001 สังคมศาสตร์Support</t>
  </si>
  <si>
    <t>0460001 จัดบริการรักษาพยาบาลBio</t>
  </si>
  <si>
    <t>0470001 จัดบริการรักษาพยาบาลSup</t>
  </si>
  <si>
    <t>0510001 บริการวิชาการArt</t>
  </si>
  <si>
    <t>0520001 บริการวิชาการNaturalSci</t>
  </si>
  <si>
    <t>0530001 บริการวิชาการEG&amp;IT</t>
  </si>
  <si>
    <t>0540001 บริการวิชาการSocialSci</t>
  </si>
  <si>
    <t>0550001 บริการวิชาการLifeSciences</t>
  </si>
  <si>
    <t>0560001 บริการวิชาการBiomedicine</t>
  </si>
  <si>
    <t>0570001 บริการวิชาการSupport</t>
  </si>
  <si>
    <t>0670001 ทำนุบำรุงศิลปวัฒนธรรมฯ</t>
  </si>
  <si>
    <t>0710001 วิจัยถ่ายทอดเทคโนฯ Art</t>
  </si>
  <si>
    <t>0720001 วิจัยถ่ายทอดเทคโนฯ NS</t>
  </si>
  <si>
    <t>0730001 วิจัยถ่ายทอดเทคโนฯ EG</t>
  </si>
  <si>
    <t>0740001 วิจัยถ่ายทอดเทคโนฯ Soci</t>
  </si>
  <si>
    <t>0750001 วิจัยถ่ายทอดเทคโนฯ LS</t>
  </si>
  <si>
    <t>0760001 วิจัยถ่ายทอดเทคโนฯ Bio</t>
  </si>
  <si>
    <t>0770001 วิจัยถ่ายทอดเทคโนฯ Sup</t>
  </si>
  <si>
    <t>0810001 วิจัยสร้างองค์ความรู้Art</t>
  </si>
  <si>
    <t>0820001 วิจัยสร้างองค์ความรู้NS</t>
  </si>
  <si>
    <t>0830001 วิจัยสร้างองค์ความรู้EG</t>
  </si>
  <si>
    <t>0840001 วิจัยสร้างองค์ความรู้Soci</t>
  </si>
  <si>
    <t>0850001 วิจัยสร้างองค์ความรู้LS</t>
  </si>
  <si>
    <t>0860001 วิจัยสร้างองค์ความรู้Bio</t>
  </si>
  <si>
    <t>0870001 วิจัยสร้างองค์ความรู้Sup</t>
  </si>
  <si>
    <t>0960001 เร่งรัดผลิตแพทย์ฯ</t>
  </si>
  <si>
    <t>1060001 อุดหนุนการผลิตแพทย์เพิ่ม</t>
  </si>
  <si>
    <t>ขอตั้ง</t>
  </si>
  <si>
    <t>อัตราจ้าง/เดือน</t>
  </si>
  <si>
    <t>เงิน/ปี</t>
  </si>
  <si>
    <r>
      <t xml:space="preserve">** หมายเหตุ : หากส่วนงานมีการจ้างเอกชนมาดำเนินการ ขอให้จำแนกเป็นจำนวน </t>
    </r>
    <r>
      <rPr>
        <b/>
        <sz val="14"/>
        <color indexed="10"/>
        <rFont val="AngsanaUPC"/>
        <family val="1"/>
      </rPr>
      <t>"</t>
    </r>
    <r>
      <rPr>
        <b/>
        <u/>
        <sz val="14"/>
        <color indexed="10"/>
        <rFont val="AngsanaUPC"/>
        <family val="1"/>
      </rPr>
      <t>คน</t>
    </r>
    <r>
      <rPr>
        <b/>
        <sz val="14"/>
        <color indexed="10"/>
        <rFont val="AngsanaUPC"/>
        <family val="1"/>
      </rPr>
      <t>"</t>
    </r>
    <r>
      <rPr>
        <sz val="14"/>
        <color indexed="10"/>
        <rFont val="AngsanaUPC"/>
        <family val="1"/>
        <charset val="222"/>
      </rPr>
      <t xml:space="preserve"> และ </t>
    </r>
    <r>
      <rPr>
        <b/>
        <sz val="14"/>
        <color indexed="10"/>
        <rFont val="AngsanaUPC"/>
        <family val="1"/>
      </rPr>
      <t>"</t>
    </r>
    <r>
      <rPr>
        <b/>
        <u/>
        <sz val="14"/>
        <color indexed="10"/>
        <rFont val="AngsanaUPC"/>
        <family val="1"/>
      </rPr>
      <t>อัตราค่าจ้าง</t>
    </r>
    <r>
      <rPr>
        <b/>
        <sz val="14"/>
        <color indexed="10"/>
        <rFont val="AngsanaUPC"/>
        <family val="1"/>
      </rPr>
      <t>"</t>
    </r>
    <r>
      <rPr>
        <sz val="14"/>
        <color indexed="10"/>
        <rFont val="AngsanaUPC"/>
        <family val="1"/>
        <charset val="222"/>
      </rPr>
      <t xml:space="preserve">  เนื่องจากสำนักงบประมาณต้องการข้อมูลรายละเอียดดังกล่าว ส่วนงานจะกรอกแต่วงเงินรวมไม่ได้</t>
    </r>
  </si>
  <si>
    <t>เช่น   1. อัตราค่าจ้าง/เดือน 10,000 บาท จำนวน 3 คน   ( ขอตั้ง    10,000 x 3 x 12   =   360,000 บาท/ปี )</t>
  </si>
  <si>
    <t xml:space="preserve">          2. อัตราค่าจ้าง/เดือน 12,000 บาท จำนวน 2 คน   ( ขอตั้ง    12,000 x 2 x 12   =   288,000 บาท/ปี )</t>
  </si>
  <si>
    <t>แผ่นดิน</t>
  </si>
  <si>
    <t>รวมทั้งสิ้น</t>
  </si>
  <si>
    <t>จ่ายจริง</t>
  </si>
  <si>
    <t>การขอตั้งงบประมาณค่าจ้างเหมาบริการ</t>
  </si>
  <si>
    <t>การขอตั้งงบประมาณค่าสาธารณูปโภค</t>
  </si>
  <si>
    <t>จำนวนเงินที่ขอตั้ง/ปี</t>
  </si>
  <si>
    <t>สัญชาติ</t>
  </si>
  <si>
    <t>ชื่อ-สกุล</t>
  </si>
  <si>
    <t>ประเภทบุคลากร</t>
  </si>
  <si>
    <t>ตำแหน่ง</t>
  </si>
  <si>
    <t>ค่าเช่าบ้าน/เดือน</t>
  </si>
  <si>
    <t>หมายเหตุ *  ชาวต่างประเทศ ได้รับอัตราค่าเช่าบ้าน 8,000/เดือน</t>
  </si>
  <si>
    <t xml:space="preserve">               ชาวต่างประเทศ ให้ระบุเป็น อาจารย์ชาวต่างประเทศ หรือผู้เชี่ยวชาญชาวต่างประเทศเท่านั้น</t>
  </si>
  <si>
    <t xml:space="preserve">               ชาวไทย ได้รับอัตราตามตามเกณฑ์ 3,000  3,500  4,000 เท่านั้น</t>
  </si>
  <si>
    <t>ข้าราชการ</t>
  </si>
  <si>
    <t>ไทย</t>
  </si>
  <si>
    <t>ลูกจ้างชั่วคราวชาวต่างประเทศ</t>
  </si>
  <si>
    <t>ต่างประเทศ</t>
  </si>
  <si>
    <t>พนักงานอุดหนุนที่เปลี่ยนสถานภาพจากข้าราชการ</t>
  </si>
  <si>
    <t>รายชื่อบุคลากรที่ขอรับเงินเพิ่มสำหรับตำแหน่งที่มีเหตุพิเศษของผู้ปฏิบัติงานด้านการสาธารณสุข (พ.ต.ส.)</t>
  </si>
  <si>
    <t>กลุ่มตำแหน่งตามลักษณะงาน</t>
  </si>
  <si>
    <t>ชื่อตำแหน่ง</t>
  </si>
  <si>
    <t>ค่าตอบแทน/เดือน</t>
  </si>
  <si>
    <t>ด้านการแพทย์ ได้รับอัตรา 5,000 หรือ 10,000 หรือ 15,000 เท่านั้น</t>
  </si>
  <si>
    <t>ด้านทันตแพทย์ ได้รับอัตรา 5,000 หรือ  7,500 หรือ  10,000 เท่านั้น</t>
  </si>
  <si>
    <t>ด้านเภสัชกรรม ได้รับอัตรา 1,500 หรือ  3,000  เท่านั้น</t>
  </si>
  <si>
    <t>ด้านการพยาบาล ได้รับอัตรา 1,000 หรือ  1,500 หรือ  2,000</t>
  </si>
  <si>
    <t>ด้านเทคนิคการแพทย์ ได้รับ  1,000</t>
  </si>
  <si>
    <t>ด้านรังสีการแพทย์  ได้รับ  1,000</t>
  </si>
  <si>
    <t>ด้านกายภาพบำบัด  ได้รับ  1,000</t>
  </si>
  <si>
    <t>ด้านแก้ไขความผิดปกติของการสื่อความหมาย  ได้รับ  1,000</t>
  </si>
  <si>
    <t>ด้านกิจกรรมบำบัด  ได้รับ  1,000</t>
  </si>
  <si>
    <t>ด้านจิตวิทยาคลินิก  ได้รับ  1,000</t>
  </si>
  <si>
    <t>ด้านเทคโนโลยีหัวใจและทรวงอก  ได้รับ  1,000</t>
  </si>
  <si>
    <t>** ระบุ Commitment Item 5203020050ค่าตอบแทนผู้ปฏิบัติงานด้านการสาธารณสุข (พตส.) เท่านั้น**</t>
  </si>
  <si>
    <t>** ระบุ '0460001จัดบริการรักษาพยาบาลBio เท่านั้น</t>
  </si>
  <si>
    <t>กลุ่มตำแหน่ง</t>
  </si>
  <si>
    <t>ด้านการแพทย์</t>
  </si>
  <si>
    <t>ด้านทันตแพทย์</t>
  </si>
  <si>
    <t>พนักงานมหาวิทยาลัยที่เปลี่ยนสถานภาพจากข้าราชการ</t>
  </si>
  <si>
    <t>ด้านเภสัชกรรม</t>
  </si>
  <si>
    <t>ด้านการพยาบาล</t>
  </si>
  <si>
    <t>ด้านเทคนิคการแพทย์</t>
  </si>
  <si>
    <t>ด้านรังสีการแพทย์</t>
  </si>
  <si>
    <t>ด้านกายภาพบำบัด</t>
  </si>
  <si>
    <t>ด้านแก้ไขความผิดปกติของการสื่อความหมาย</t>
  </si>
  <si>
    <t>ด้านกิจกรรมบำบัด</t>
  </si>
  <si>
    <t>ด้านจิตวิทยาคลินิก</t>
  </si>
  <si>
    <t>ด้านเทคโนโลยีหัวใจและทรวงอก</t>
  </si>
  <si>
    <t>วุฒิการศึกษา</t>
  </si>
  <si>
    <t>เงิน/เดือน</t>
  </si>
  <si>
    <t>จำนวน(อัตรา)</t>
  </si>
  <si>
    <t>ประเภทการขอ</t>
  </si>
  <si>
    <t>เหตุผล</t>
  </si>
  <si>
    <t>** "ทดแทนอัตราเกษียณ" และ "นักเรียนทุน"  มหาวิทยาลัยจะเสนอขอตั้งงบประมาณให้ "ส่วนงานไม่ต้องขอตั้ง"</t>
  </si>
  <si>
    <t>เงิน</t>
  </si>
  <si>
    <t>สายวิชาการ ปริญญาเอก</t>
  </si>
  <si>
    <t>*** ตำแหน่งประเภทวิชาการ ***</t>
  </si>
  <si>
    <t>สายวิชาการ ปริญญาโท</t>
  </si>
  <si>
    <t>อาจารย์</t>
  </si>
  <si>
    <t>สายสนับสนุน ปริญญาโท</t>
  </si>
  <si>
    <t>นักวิจัย</t>
  </si>
  <si>
    <t>สายสนับสนุน ปริญญาตรี</t>
  </si>
  <si>
    <t>*** ประเภทตำแหน่งสนับสนุน กลุ่มวิชาชีพเฉพาะ ***</t>
  </si>
  <si>
    <t>นักกายภาพบำบัด</t>
  </si>
  <si>
    <t>ทันตแพทย์</t>
  </si>
  <si>
    <t>เพื่อขยายงานเดิม</t>
  </si>
  <si>
    <t>พยาบาล</t>
  </si>
  <si>
    <t>เพื่อตั้งหน่วยงานใหม่</t>
  </si>
  <si>
    <t>แพทย์</t>
  </si>
  <si>
    <t>มติ ครม.</t>
  </si>
  <si>
    <t>สัตวแพทย์</t>
  </si>
  <si>
    <t>นักเทคนิคการแพทย์</t>
  </si>
  <si>
    <t>เภสัชกร</t>
  </si>
  <si>
    <t>วิศวกรเครื่องกล</t>
  </si>
  <si>
    <t>วิศวกรไฟฟ้า</t>
  </si>
  <si>
    <t>วิศวกรโยธา</t>
  </si>
  <si>
    <t>สถาปนิก</t>
  </si>
  <si>
    <t>นักรังสีการแพทย์</t>
  </si>
  <si>
    <t>นักวิชาการคอมพิวเตอร์</t>
  </si>
  <si>
    <t>นักจิตวิทยาคลินิก</t>
  </si>
  <si>
    <t>นักแก้ไขความผิดปกติของการสื่อความหมาย</t>
  </si>
  <si>
    <t>นักกิจกรรมบำบัด</t>
  </si>
  <si>
    <t>นักเทคโนโลยีหัวใจและทรวงอก</t>
  </si>
  <si>
    <t>นักกายอุปกรณ์</t>
  </si>
  <si>
    <t>นักวิเคราะห์ระบบงานคอมพิวเตอร์</t>
  </si>
  <si>
    <t>นักปฏิบัติการวิจัย</t>
  </si>
  <si>
    <t>แพทย์แผนไทยประยุุกต์</t>
  </si>
  <si>
    <t>แพทย์แผนจีน</t>
  </si>
  <si>
    <t>*** ประเภทตำแหน่งสนับสนุน กลุ่มตำแหน่งประเภทสนับสนุนวิชาการ ***</t>
  </si>
  <si>
    <t>นักวิชาการศึกษา</t>
  </si>
  <si>
    <t>นักแนะแนวการศึกษาและอาชีพ</t>
  </si>
  <si>
    <t>นักวิทยาศาสตร์</t>
  </si>
  <si>
    <t>บรรณารักษ์</t>
  </si>
  <si>
    <t>นักวิชาการเวชสถิติ</t>
  </si>
  <si>
    <t>นักวิชาการโภชนาการ</t>
  </si>
  <si>
    <t>นักจิตวิทยา</t>
  </si>
  <si>
    <t>นักวิชาการโสตทัศนศึกษา</t>
  </si>
  <si>
    <t>เจ้าหน้าที่วิจัย</t>
  </si>
  <si>
    <t>นักเอกสารสนเทศ</t>
  </si>
  <si>
    <t>นักวิชาการวิทยาศาสตร์การแพทย์</t>
  </si>
  <si>
    <t>นักวิชาการช่างทันตกรรม</t>
  </si>
  <si>
    <t>นักวิชาการอาชีวบำบัด</t>
  </si>
  <si>
    <t>นักกำหนดอาหาร</t>
  </si>
  <si>
    <t>เจ้าหน้าที่ระบบงานคอมพิวเตอร์</t>
  </si>
  <si>
    <t>นักวิชาการอักษรเบรลล์</t>
  </si>
  <si>
    <t>นักวิชาการภาษามือ</t>
  </si>
  <si>
    <t>ล่ามภาษามือ</t>
  </si>
  <si>
    <t>นักให้คำปรึกษาเพื่อการฟื้นฟูสมรรถภาพคนพิการ</t>
  </si>
  <si>
    <t>นักเทคโนโลยีสิ่งอำนวยความสะดวกสำหรับคนพิการ</t>
  </si>
  <si>
    <t>ผู้ช่วยวิจัย</t>
  </si>
  <si>
    <t>นักพัฒนาการเด็ก</t>
  </si>
  <si>
    <t>นักวิทยาศาสตร์การกีฬา</t>
  </si>
  <si>
    <t>นักวิชาการดนตรีไทย</t>
  </si>
  <si>
    <t>นักวิชาการสารสนเทศภูมิศาสตร์</t>
  </si>
  <si>
    <t>นักวิชาการข้อมูลสมุนไพร</t>
  </si>
  <si>
    <t>นักวิชาการสิ่งแวดล้อม</t>
  </si>
  <si>
    <t>ผู้ช่วยอาจารย์</t>
  </si>
  <si>
    <t>นักคลื่นเสียงสะท้อนหัวใจ</t>
  </si>
  <si>
    <t>นักจดหมายเหตุ</t>
  </si>
  <si>
    <t>นักวิชาการรหัสโรค</t>
  </si>
  <si>
    <t>นักวิชาการวัฒนธรรม</t>
  </si>
  <si>
    <t xml:space="preserve">*** ประเภทตำแหน่งสนับสนุน กลุ่มตำแหน่งสนับสนุนทั่วไป ระดับปฏิบัติการ *** </t>
  </si>
  <si>
    <t>เจ้าหน้าที่บริหารงานทั่วไป</t>
  </si>
  <si>
    <t>นักวิชาการเงินและบัญชี</t>
  </si>
  <si>
    <t>นักวิชาการช่างศิลป์</t>
  </si>
  <si>
    <t>นักตรวจสอบภายใน</t>
  </si>
  <si>
    <t>นักสุขศึกษา</t>
  </si>
  <si>
    <t>วิศวกร</t>
  </si>
  <si>
    <t>นักวิเคราะห์นโยบายและแผน</t>
  </si>
  <si>
    <t>นักวิชาการเกษตร</t>
  </si>
  <si>
    <t>นักวิชาการสัตวบาล</t>
  </si>
  <si>
    <t>นิติกร</t>
  </si>
  <si>
    <t>นักทรัพยากรบุคคล</t>
  </si>
  <si>
    <t>นักประชาสัมพันธ์</t>
  </si>
  <si>
    <t>นักวิชาการพัสดุ</t>
  </si>
  <si>
    <t>นักวิชาการสถิติ</t>
  </si>
  <si>
    <t>นักวิเทศสัมพันธ์</t>
  </si>
  <si>
    <t>นักสังคมสงเคราะห์</t>
  </si>
  <si>
    <t>นักวิชาการสารสนเทศ</t>
  </si>
  <si>
    <t>นักวิชาการพัฒนาคุณภาพ</t>
  </si>
  <si>
    <t>เจ้าหน้าที่ฝึกอบรม</t>
  </si>
  <si>
    <t>เจ้าหน้าที่พยาบาลทางสัตวแพทย์</t>
  </si>
  <si>
    <t>ผู้เชี่ยวชาญด้านบริหารสินทรัพย์</t>
  </si>
  <si>
    <t>นักนิเทศศิลป์</t>
  </si>
  <si>
    <t>เจ้าหน้าที่พัฒนาและบริหารอสังหาริมทรัพย์</t>
  </si>
  <si>
    <t>เจ้าหน้าที่วิเคราะห์และพัฒนาการลงทุน</t>
  </si>
  <si>
    <t>นักบริหารความเสี่ยง</t>
  </si>
  <si>
    <t>ครูปฐมวัย</t>
  </si>
  <si>
    <t>เจ้าหน้าที่บริหารงานก่อสร้าง</t>
  </si>
  <si>
    <t>ปี 2566 :</t>
  </si>
  <si>
    <t>เอกสารหมายเลข 6 อื่นๆ ประกอบด้วย</t>
  </si>
  <si>
    <t>6.1 ค่าเช่าบ้าน</t>
  </si>
  <si>
    <t>6.2 ค่าจ้างเหมาบริการ</t>
  </si>
  <si>
    <t>6.3 ค่าสาธารณูปโภค</t>
  </si>
  <si>
    <t>6.4 พ.ต.ส.</t>
  </si>
  <si>
    <t>6.5 อัตราใหม่</t>
  </si>
  <si>
    <t>ยุทธศาสตร์ที่ 1 World Class Research &amp; Innovation</t>
  </si>
  <si>
    <t>ยุทธศาสตร์ที่ 2 Innovative Education and Authentic Learning</t>
  </si>
  <si>
    <t>ยุทธศาสตร์ที่ 3 Policy Advocacy, Leaders in Professional/ Academic Services and Excellence in Capacity Building for Sustainable Development Goals</t>
  </si>
  <si>
    <t>ยุทธศาสตร์ที่ 4 Management Innovation for Sustainability</t>
  </si>
  <si>
    <t>0102 กองบริหารงานทั่วไป</t>
  </si>
  <si>
    <t>0103 กองแผนงาน</t>
  </si>
  <si>
    <t>0104 กองคลัง</t>
  </si>
  <si>
    <t>0105 กองบริหารงานวิจัย</t>
  </si>
  <si>
    <t>0106 กองทรัพยากรบุคคล</t>
  </si>
  <si>
    <t>0107 กองวิเทศสัมพันธ์</t>
  </si>
  <si>
    <t>0108 กองกิจการนักศึกษา</t>
  </si>
  <si>
    <t>0109 กองกายภาพและสิ่งแวดล้อม</t>
  </si>
  <si>
    <t>0109 กองกายภาพและสิ่งแวดล้อม (ศูนย์การเรียนรู้)</t>
  </si>
  <si>
    <t>0110 ศูนย์บริหารสินทรัพย์</t>
  </si>
  <si>
    <t>0111 ศูนย์บริหารจัดการความเสี่ยง</t>
  </si>
  <si>
    <t>0112 กองบริหารการศึกษา</t>
  </si>
  <si>
    <t>0115 กองเทคโนโลยีสารสนเทศ</t>
  </si>
  <si>
    <t>0116 กองกฎหมาย</t>
  </si>
  <si>
    <t>0117 กองพัฒนาคุณภาพ</t>
  </si>
  <si>
    <t>0120 ศูนย์ตรวจสอบภายใน</t>
  </si>
  <si>
    <t>0121 ศูนย์ส่งเสริมจริยธรรมการวิจัยในคน</t>
  </si>
  <si>
    <t>0122 ศูนย์จิตตปัญญาศึกษา</t>
  </si>
  <si>
    <t>0128 อาคารสิริวิทยา</t>
  </si>
  <si>
    <t>0129 มหิดลสิทธาคาร</t>
  </si>
  <si>
    <t>0135 ศูนย์บริหารความปลอดภัย อาชีวอนามัย และสภาพแวดล้อมในการทำงาน (COSHEM)</t>
  </si>
  <si>
    <t>0200 บัณฑิตวิทยาลัย</t>
  </si>
  <si>
    <t>0300 คณะทันตแพทยศาสตร์</t>
  </si>
  <si>
    <t>0400 คณะเทคนิคการแพทย์</t>
  </si>
  <si>
    <t>0500 คณะพยาบาลศาสตร์</t>
  </si>
  <si>
    <t>0600 คณะแพทยศาสตร์โรงพยาบาลรามาธิบดี</t>
  </si>
  <si>
    <t>0701 คณะแพทยศาสตร์ศิริราชพยาบาล</t>
  </si>
  <si>
    <t>0703 ศูนย์การแพทย์กาญจนาภิเษก</t>
  </si>
  <si>
    <t>0800 คณะเภสัชศาสตร์</t>
  </si>
  <si>
    <t>0900 คณะวิทยาศาสตร์</t>
  </si>
  <si>
    <t>1000 คณะวิศวกรรมศาสตร์</t>
  </si>
  <si>
    <t>1100 คณะเวชศาสตร์เขตร้อน</t>
  </si>
  <si>
    <t>1200 คณะสังคมศาสตร์และมนุษยศาสตร์</t>
  </si>
  <si>
    <t>1300 คณะสัตวแพทยศาสตร์</t>
  </si>
  <si>
    <t>1400 คณะสาธารณสุขศาสตร์</t>
  </si>
  <si>
    <t>1500 คณะสิ่งแวดล้อมและทรัพยากรศาสตร์</t>
  </si>
  <si>
    <t>1700 วิทยาลัยวิทยาศาสตร์และเทคโนโลยีการกีฬา</t>
  </si>
  <si>
    <t>1800 สถาบันพัฒนาสุขภาพอาเซียน</t>
  </si>
  <si>
    <t>1900 สถาบันวิจัยประชากรและสังคม</t>
  </si>
  <si>
    <t>2000 สถาบันวิจัยภาษาและวัฒนธรรมเอเชีย</t>
  </si>
  <si>
    <t>2100 สถาบันโภชนาการ</t>
  </si>
  <si>
    <t>2200 สถาบันชีววิทยาศาสตร์โมเลกุล</t>
  </si>
  <si>
    <t>2500 สถาบันวิทยาศาสตร์การวิเคราะห์และตรวจสอบสารในนักกีฬา</t>
  </si>
  <si>
    <t>2800 ศูนย์สัตว์ทดลองแห่งชาติ</t>
  </si>
  <si>
    <t>2900 หอสมุดและคลังความรู้มหาวิทยาลัยมหิดล</t>
  </si>
  <si>
    <t>3000 วิทยาลัยนานาชาติ</t>
  </si>
  <si>
    <t>3100 วิทยาลัยดุริยางคศิลป์</t>
  </si>
  <si>
    <t>3200 วิทยาลัยการจัดการ</t>
  </si>
  <si>
    <t>3300 วิทยาลัยศาสนศึกษา</t>
  </si>
  <si>
    <t>3400 สถาบันนวัตกรรมการเรียนรู้</t>
  </si>
  <si>
    <t>3500 คณะศิลปศาสตร์</t>
  </si>
  <si>
    <t>3600 คณะเทคโนโลยีสารสนเทศและการสื่อสาร</t>
  </si>
  <si>
    <t>3700 สำนักงานสภามหาวิทยาลัย</t>
  </si>
  <si>
    <t>3800 วิทยาเขตกาญจนบุรี</t>
  </si>
  <si>
    <t>3900 คณะกายภาพบำบัด</t>
  </si>
  <si>
    <t>4100 โครงการจัดตั้งสถาบันสิทธิมนุษยชนและสันติศึกษา</t>
  </si>
  <si>
    <t>4300 โรงเรียนสาธิตนานาชาติ</t>
  </si>
  <si>
    <t>4400 สถาบันวิวัฒน์เทคโนโลยีและนวัตกรรมแห่งมหาวิทยาลัยมหิดล</t>
  </si>
  <si>
    <t>4500 สถาบันบริหารจัดการเทคโนโลยีและนวัตกรรม</t>
  </si>
  <si>
    <t>4600 โครงการจัดตั้งวิทยาเขตนครสวรรค์</t>
  </si>
  <si>
    <t>4700 โครงการจัดตั้งวิทยาเขตอำนาจเจริญ</t>
  </si>
  <si>
    <t>4800 โครงการจัดตั้งศูนย์พัฒนาอุตสาหกรรมชีวภาพ</t>
  </si>
  <si>
    <t>4900 โครงการจัดตั้งสถาบันอุทยานธรรมชาติวิทยาสิรีรุกขชาติ</t>
  </si>
  <si>
    <t>รายละเอียดการขอตั้งค่าเช่าบ้าน ประจำปีงบประมาณ 2570</t>
  </si>
  <si>
    <t>ประจำปีงบประมาณ พ.ศ. 2570</t>
  </si>
  <si>
    <t>ปี 2567 :</t>
  </si>
  <si>
    <t>ปี 2568 (ณ เดือนสิงหาคม) :</t>
  </si>
  <si>
    <t>0103 กองแผนงาน (ICBS)</t>
  </si>
  <si>
    <t>2300 สถาบันแห่งชาติเพื่อการพัฒนาเด็กและครอบครัว</t>
  </si>
  <si>
    <t>ปีงบประมาณ พ.ศ. 2570</t>
  </si>
  <si>
    <t>อัตราใหม่พนักงานเงินอุดหนุน ประจำปีงบประมาณ พ.ศ. 2570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</si>
</sst>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(* #,##0.00_);_(* \(#,##0.00\);_(* &quot;-&quot;??_);_(@_)"/>
    <numFmt numFmtId="164" formatCode="&quot;฿&quot;#,##0.00;\-&quot;฿&quot;#,##0.00"/>
    <numFmt numFmtId="165" formatCode="_-* #,##0.00_-;\-* #,##0.00_-;_-* &quot;-&quot;??_-;_-@_-"/>
    <numFmt numFmtId="166" formatCode="_-* #,##0_-;\-* #,##0_-;_-* &quot;-&quot;??_-;_-@_-"/>
    <numFmt numFmtId="167" formatCode="_-* #,##0.00_-;\-* #,##0.00_-;_-* &quot;-&quot;_-;_-@_-"/>
    <numFmt numFmtId="168" formatCode="_-&quot;S&quot;\ * #,##0_-;\-&quot;S&quot;\ * #,##0_-;_-&quot;S&quot;\ * &quot;-&quot;_-;_-@_-"/>
    <numFmt numFmtId="169" formatCode="#,##0;\(#,##0\)"/>
    <numFmt numFmtId="170" formatCode="\$#,##0.00;\(\$#,##0.00\)"/>
    <numFmt numFmtId="171" formatCode="\$#,##0;\(\$#,##0\)"/>
    <numFmt numFmtId="172" formatCode="#,##0;[Red]\(#,##0\)"/>
    <numFmt numFmtId="173" formatCode="&quot;ฃ&quot;#,##0.00;\-&quot;ฃ&quot;#,##0.00"/>
  </numFmts>
  <fonts count="51">
    <font>
      <sz val="10"/>
      <name val="Arial"/>
      <charset val="22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ngsanaUPC"/>
      <family val="1"/>
      <charset val="222"/>
    </font>
    <font>
      <sz val="8"/>
      <name val="Arial"/>
      <family val="2"/>
    </font>
    <font>
      <sz val="14"/>
      <name val="AngsanaUPC"/>
      <family val="1"/>
      <charset val="22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20"/>
      <name val="TH SarabunPSK"/>
      <family val="2"/>
    </font>
    <font>
      <sz val="11"/>
      <color indexed="8"/>
      <name val="Calibri"/>
      <family val="2"/>
    </font>
    <font>
      <sz val="14"/>
      <name val="SV Rojchana"/>
      <charset val="66"/>
    </font>
    <font>
      <b/>
      <sz val="10"/>
      <name val="Helv"/>
    </font>
    <font>
      <sz val="11"/>
      <color indexed="8"/>
      <name val="Tahoma"/>
      <family val="2"/>
    </font>
    <font>
      <sz val="11"/>
      <color indexed="8"/>
      <name val="Calibri"/>
      <family val="2"/>
      <charset val="222"/>
    </font>
    <font>
      <sz val="14"/>
      <name val="Cordia New"/>
      <family val="2"/>
    </font>
    <font>
      <sz val="10"/>
      <color indexed="8"/>
      <name val="Arial"/>
      <family val="2"/>
    </font>
    <font>
      <sz val="11"/>
      <color indexed="8"/>
      <name val="Tahoma"/>
      <family val="2"/>
      <charset val="222"/>
    </font>
    <font>
      <sz val="10"/>
      <name val="Times New Roman"/>
      <family val="1"/>
    </font>
    <font>
      <sz val="10"/>
      <name val="MS Sans Serif"/>
      <family val="2"/>
      <charset val="222"/>
    </font>
    <font>
      <sz val="12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u/>
      <sz val="10"/>
      <color indexed="12"/>
      <name val="Arial"/>
      <family val="2"/>
    </font>
    <font>
      <b/>
      <sz val="11"/>
      <name val="Helv"/>
    </font>
    <font>
      <sz val="14"/>
      <name val="CordiaUPC"/>
      <family val="2"/>
      <charset val="222"/>
    </font>
    <font>
      <sz val="7"/>
      <name val="Small Fonts"/>
      <family val="2"/>
    </font>
    <font>
      <sz val="12"/>
      <name val="นูลมรผ"/>
      <charset val="129"/>
    </font>
    <font>
      <sz val="14"/>
      <name val="AngsanaUPC"/>
      <family val="1"/>
    </font>
    <font>
      <sz val="12"/>
      <name val="นูลมรผ"/>
    </font>
    <font>
      <b/>
      <sz val="14"/>
      <name val="TH SarabunPSK"/>
      <family val="2"/>
    </font>
    <font>
      <sz val="14"/>
      <name val="AngsanaUPC"/>
      <family val="1"/>
    </font>
    <font>
      <sz val="14"/>
      <color indexed="10"/>
      <name val="AngsanaUPC"/>
      <family val="1"/>
      <charset val="222"/>
    </font>
    <font>
      <b/>
      <sz val="14"/>
      <color indexed="10"/>
      <name val="AngsanaUPC"/>
      <family val="1"/>
    </font>
    <font>
      <b/>
      <u/>
      <sz val="14"/>
      <color indexed="10"/>
      <name val="AngsanaUPC"/>
      <family val="1"/>
    </font>
    <font>
      <sz val="14"/>
      <color indexed="8"/>
      <name val="TH SarabunPSK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theme="1"/>
      <name val="TH SarabunPSK"/>
      <family val="2"/>
    </font>
    <font>
      <sz val="14"/>
      <color rgb="FFFF0000"/>
      <name val="AngsanaUPC"/>
      <family val="1"/>
      <charset val="222"/>
    </font>
    <font>
      <sz val="16"/>
      <name val="CordiaUPC"/>
      <family val="2"/>
    </font>
    <font>
      <b/>
      <sz val="18"/>
      <name val="TH SarabunPSK"/>
      <family val="2"/>
    </font>
    <font>
      <sz val="16"/>
      <name val="CordiaUPC"/>
      <family val="2"/>
    </font>
    <font>
      <sz val="14"/>
      <color theme="1"/>
      <name val="TH SarabunPSK"/>
      <family val="2"/>
    </font>
    <font>
      <b/>
      <sz val="16"/>
      <color rgb="FF0070C0"/>
      <name val="TH SarabunPSK"/>
      <family val="2"/>
    </font>
    <font>
      <sz val="22"/>
      <name val="TH SarabunPSK"/>
      <family val="2"/>
    </font>
    <font>
      <b/>
      <sz val="22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71">
    <xf numFmtId="0" fontId="0" fillId="0" borderId="0"/>
    <xf numFmtId="0" fontId="12" fillId="0" borderId="0">
      <alignment vertical="center"/>
    </xf>
    <xf numFmtId="9" fontId="5" fillId="0" borderId="0"/>
    <xf numFmtId="0" fontId="13" fillId="0" borderId="0"/>
    <xf numFmtId="165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6" fillId="0" borderId="0" applyFont="0" applyFill="0" applyBorder="0" applyAlignment="0" applyProtection="0"/>
    <xf numFmtId="169" fontId="19" fillId="0" borderId="0"/>
    <xf numFmtId="170" fontId="19" fillId="0" borderId="0"/>
    <xf numFmtId="15" fontId="20" fillId="0" borderId="0"/>
    <xf numFmtId="171" fontId="19" fillId="0" borderId="0"/>
    <xf numFmtId="2" fontId="21" fillId="0" borderId="0" applyProtection="0"/>
    <xf numFmtId="38" fontId="4" fillId="2" borderId="0" applyNumberFormat="0" applyBorder="0" applyAlignment="0" applyProtection="0"/>
    <xf numFmtId="0" fontId="22" fillId="0" borderId="0">
      <alignment horizontal="left"/>
    </xf>
    <xf numFmtId="0" fontId="23" fillId="0" borderId="1" applyNumberFormat="0" applyAlignment="0" applyProtection="0">
      <alignment horizontal="left" vertical="center"/>
    </xf>
    <xf numFmtId="0" fontId="23" fillId="0" borderId="2">
      <alignment horizontal="left" vertical="center"/>
    </xf>
    <xf numFmtId="0" fontId="24" fillId="0" borderId="0" applyProtection="0"/>
    <xf numFmtId="0" fontId="23" fillId="0" borderId="0" applyProtection="0"/>
    <xf numFmtId="0" fontId="25" fillId="0" borderId="0" applyNumberFormat="0" applyFill="0" applyBorder="0" applyAlignment="0" applyProtection="0">
      <alignment vertical="top"/>
      <protection locked="0"/>
    </xf>
    <xf numFmtId="10" fontId="4" fillId="3" borderId="3" applyNumberFormat="0" applyBorder="0" applyAlignment="0" applyProtection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26" fillId="0" borderId="4"/>
    <xf numFmtId="168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19" fillId="0" borderId="0"/>
    <xf numFmtId="37" fontId="28" fillId="0" borderId="0"/>
    <xf numFmtId="173" fontId="19" fillId="0" borderId="0"/>
    <xf numFmtId="0" fontId="3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9" fillId="0" borderId="0"/>
    <xf numFmtId="0" fontId="5" fillId="0" borderId="0"/>
    <xf numFmtId="0" fontId="5" fillId="0" borderId="0"/>
    <xf numFmtId="0" fontId="3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3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4" fillId="0" borderId="0" applyFill="0" applyBorder="0" applyProtection="0">
      <alignment horizontal="center" vertical="center"/>
    </xf>
    <xf numFmtId="10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72" fontId="27" fillId="0" borderId="0">
      <alignment horizontal="center"/>
    </xf>
    <xf numFmtId="0" fontId="26" fillId="0" borderId="0"/>
    <xf numFmtId="165" fontId="6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0" borderId="0"/>
    <xf numFmtId="0" fontId="6" fillId="0" borderId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29" fillId="0" borderId="0"/>
    <xf numFmtId="0" fontId="44" fillId="0" borderId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0" fontId="1" fillId="0" borderId="0"/>
    <xf numFmtId="165" fontId="44" fillId="0" borderId="0" applyFont="0" applyFill="0" applyBorder="0" applyAlignment="0" applyProtection="0"/>
    <xf numFmtId="0" fontId="2" fillId="0" borderId="0"/>
    <xf numFmtId="165" fontId="38" fillId="0" borderId="0" applyFont="0" applyFill="0" applyBorder="0" applyAlignment="0" applyProtection="0"/>
    <xf numFmtId="0" fontId="2" fillId="0" borderId="0"/>
    <xf numFmtId="0" fontId="2" fillId="0" borderId="0"/>
  </cellStyleXfs>
  <cellXfs count="121">
    <xf numFmtId="0" fontId="0" fillId="0" borderId="0" xfId="0"/>
    <xf numFmtId="0" fontId="3" fillId="0" borderId="0" xfId="0" applyFont="1"/>
    <xf numFmtId="0" fontId="5" fillId="0" borderId="0" xfId="0" applyFont="1"/>
    <xf numFmtId="0" fontId="9" fillId="0" borderId="0" xfId="0" applyFont="1"/>
    <xf numFmtId="166" fontId="5" fillId="0" borderId="0" xfId="4" applyNumberFormat="1" applyFont="1"/>
    <xf numFmtId="166" fontId="3" fillId="0" borderId="0" xfId="4" applyNumberFormat="1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" fillId="0" borderId="0" xfId="4" applyNumberFormat="1" applyFont="1" applyAlignment="1">
      <alignment horizontal="center"/>
    </xf>
    <xf numFmtId="166" fontId="5" fillId="0" borderId="0" xfId="4" applyNumberFormat="1" applyFont="1" applyAlignment="1">
      <alignment horizontal="center"/>
    </xf>
    <xf numFmtId="0" fontId="32" fillId="4" borderId="3" xfId="1078" applyFont="1" applyFill="1" applyBorder="1" applyAlignment="1">
      <alignment horizontal="center" vertical="top"/>
    </xf>
    <xf numFmtId="0" fontId="9" fillId="0" borderId="3" xfId="1078" applyFont="1" applyFill="1" applyBorder="1" applyAlignment="1">
      <alignment vertical="top"/>
    </xf>
    <xf numFmtId="0" fontId="7" fillId="4" borderId="3" xfId="0" applyFont="1" applyFill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166" fontId="5" fillId="0" borderId="0" xfId="4" applyNumberFormat="1" applyFont="1" applyAlignment="1">
      <alignment horizontal="center" vertical="top" wrapText="1"/>
    </xf>
    <xf numFmtId="166" fontId="5" fillId="0" borderId="0" xfId="4" applyNumberFormat="1" applyFont="1" applyAlignment="1">
      <alignment vertical="top" wrapText="1"/>
    </xf>
    <xf numFmtId="0" fontId="43" fillId="0" borderId="0" xfId="0" applyFont="1" applyAlignment="1">
      <alignment vertical="top"/>
    </xf>
    <xf numFmtId="0" fontId="43" fillId="0" borderId="0" xfId="0" applyFont="1"/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6" borderId="3" xfId="0" applyFont="1" applyFill="1" applyBorder="1" applyAlignment="1">
      <alignment horizontal="center"/>
    </xf>
    <xf numFmtId="166" fontId="10" fillId="0" borderId="3" xfId="4" applyNumberFormat="1" applyFont="1" applyBorder="1" applyAlignment="1">
      <alignment horizontal="center"/>
    </xf>
    <xf numFmtId="0" fontId="8" fillId="0" borderId="0" xfId="1262" applyFont="1" applyBorder="1"/>
    <xf numFmtId="0" fontId="7" fillId="0" borderId="6" xfId="1262" applyFont="1" applyBorder="1" applyAlignment="1">
      <alignment horizontal="left"/>
    </xf>
    <xf numFmtId="0" fontId="7" fillId="0" borderId="6" xfId="1262" applyFont="1" applyBorder="1" applyAlignment="1">
      <alignment horizontal="center"/>
    </xf>
    <xf numFmtId="166" fontId="7" fillId="0" borderId="6" xfId="1263" applyNumberFormat="1" applyFont="1" applyBorder="1" applyAlignment="1">
      <alignment horizontal="center"/>
    </xf>
    <xf numFmtId="0" fontId="8" fillId="0" borderId="0" xfId="1262" applyFont="1"/>
    <xf numFmtId="166" fontId="8" fillId="0" borderId="0" xfId="1264" applyNumberFormat="1" applyFont="1"/>
    <xf numFmtId="0" fontId="7" fillId="7" borderId="3" xfId="1262" applyFont="1" applyFill="1" applyBorder="1" applyAlignment="1">
      <alignment horizontal="center"/>
    </xf>
    <xf numFmtId="166" fontId="7" fillId="7" borderId="3" xfId="1263" applyNumberFormat="1" applyFont="1" applyFill="1" applyBorder="1" applyAlignment="1">
      <alignment horizontal="center"/>
    </xf>
    <xf numFmtId="0" fontId="8" fillId="0" borderId="3" xfId="1262" quotePrefix="1" applyFont="1" applyFill="1" applyBorder="1" applyAlignment="1" applyProtection="1">
      <alignment horizontal="left" wrapText="1"/>
      <protection locked="0"/>
    </xf>
    <xf numFmtId="0" fontId="8" fillId="0" borderId="3" xfId="1262" applyFont="1" applyFill="1" applyBorder="1" applyAlignment="1" applyProtection="1">
      <alignment horizontal="left" wrapText="1"/>
      <protection locked="0"/>
    </xf>
    <xf numFmtId="0" fontId="8" fillId="0" borderId="3" xfId="1262" applyFont="1" applyFill="1" applyBorder="1" applyAlignment="1" applyProtection="1">
      <alignment horizontal="center" wrapText="1"/>
      <protection locked="0"/>
    </xf>
    <xf numFmtId="0" fontId="41" fillId="0" borderId="3" xfId="1262" applyFont="1" applyFill="1" applyBorder="1" applyAlignment="1" applyProtection="1">
      <alignment wrapText="1"/>
      <protection locked="0"/>
    </xf>
    <xf numFmtId="166" fontId="8" fillId="0" borderId="3" xfId="1263" applyNumberFormat="1" applyFont="1" applyFill="1" applyBorder="1" applyAlignment="1" applyProtection="1">
      <alignment horizontal="center" wrapText="1"/>
      <protection locked="0"/>
    </xf>
    <xf numFmtId="0" fontId="8" fillId="0" borderId="0" xfId="1262" applyFont="1" applyFill="1" applyAlignment="1"/>
    <xf numFmtId="166" fontId="8" fillId="0" borderId="0" xfId="1264" applyNumberFormat="1" applyFont="1" applyFill="1" applyAlignment="1"/>
    <xf numFmtId="0" fontId="41" fillId="0" borderId="3" xfId="1262" applyFont="1" applyBorder="1" applyAlignment="1" applyProtection="1">
      <alignment wrapText="1"/>
      <protection locked="0"/>
    </xf>
    <xf numFmtId="0" fontId="8" fillId="0" borderId="0" xfId="1262" applyFont="1" applyAlignment="1"/>
    <xf numFmtId="166" fontId="8" fillId="0" borderId="0" xfId="1264" applyNumberFormat="1" applyFont="1" applyAlignment="1"/>
    <xf numFmtId="166" fontId="8" fillId="0" borderId="0" xfId="1264" applyNumberFormat="1" applyFont="1" applyAlignment="1">
      <alignment horizontal="center"/>
    </xf>
    <xf numFmtId="0" fontId="8" fillId="0" borderId="3" xfId="1262" applyFont="1" applyBorder="1" applyAlignment="1" applyProtection="1">
      <alignment wrapText="1"/>
      <protection locked="0"/>
    </xf>
    <xf numFmtId="0" fontId="8" fillId="0" borderId="0" xfId="1262" applyFont="1" applyBorder="1" applyAlignment="1">
      <alignment horizontal="left"/>
    </xf>
    <xf numFmtId="0" fontId="8" fillId="0" borderId="0" xfId="1262" applyFont="1" applyBorder="1" applyAlignment="1">
      <alignment horizontal="center"/>
    </xf>
    <xf numFmtId="166" fontId="8" fillId="0" borderId="0" xfId="1263" applyNumberFormat="1" applyFont="1" applyBorder="1" applyAlignment="1">
      <alignment horizontal="center"/>
    </xf>
    <xf numFmtId="0" fontId="41" fillId="0" borderId="0" xfId="1262" applyFont="1"/>
    <xf numFmtId="0" fontId="8" fillId="0" borderId="0" xfId="1262" applyFont="1" applyAlignment="1">
      <alignment horizontal="left"/>
    </xf>
    <xf numFmtId="0" fontId="8" fillId="0" borderId="0" xfId="1262" applyFont="1" applyAlignment="1">
      <alignment horizontal="center"/>
    </xf>
    <xf numFmtId="166" fontId="8" fillId="0" borderId="0" xfId="1263" applyNumberFormat="1" applyFont="1" applyAlignment="1">
      <alignment horizontal="center"/>
    </xf>
    <xf numFmtId="0" fontId="32" fillId="4" borderId="3" xfId="1265" applyFont="1" applyFill="1" applyBorder="1" applyAlignment="1">
      <alignment horizontal="center" vertical="top"/>
    </xf>
    <xf numFmtId="0" fontId="9" fillId="0" borderId="3" xfId="1265" applyFont="1" applyFill="1" applyBorder="1" applyAlignment="1">
      <alignment vertical="top"/>
    </xf>
    <xf numFmtId="0" fontId="8" fillId="0" borderId="3" xfId="1262" applyFont="1" applyBorder="1"/>
    <xf numFmtId="166" fontId="8" fillId="0" borderId="0" xfId="1264" applyNumberFormat="1" applyFont="1" applyFill="1" applyAlignment="1">
      <alignment horizontal="center"/>
    </xf>
    <xf numFmtId="0" fontId="47" fillId="0" borderId="3" xfId="1265" applyFont="1" applyBorder="1"/>
    <xf numFmtId="0" fontId="8" fillId="0" borderId="0" xfId="1262" applyFont="1" applyFill="1"/>
    <xf numFmtId="0" fontId="7" fillId="0" borderId="0" xfId="1262" applyFont="1" applyBorder="1" applyAlignment="1">
      <alignment horizontal="center"/>
    </xf>
    <xf numFmtId="3" fontId="7" fillId="0" borderId="0" xfId="1266" applyNumberFormat="1" applyFont="1" applyBorder="1" applyAlignment="1">
      <alignment horizontal="center"/>
    </xf>
    <xf numFmtId="0" fontId="7" fillId="6" borderId="3" xfId="1262" applyFont="1" applyFill="1" applyBorder="1" applyAlignment="1">
      <alignment horizontal="center"/>
    </xf>
    <xf numFmtId="3" fontId="7" fillId="6" borderId="3" xfId="1266" applyNumberFormat="1" applyFont="1" applyFill="1" applyBorder="1" applyAlignment="1">
      <alignment horizontal="center"/>
    </xf>
    <xf numFmtId="166" fontId="8" fillId="0" borderId="0" xfId="1266" applyNumberFormat="1" applyFont="1"/>
    <xf numFmtId="0" fontId="8" fillId="0" borderId="3" xfId="1262" applyFont="1" applyBorder="1" applyAlignment="1" applyProtection="1">
      <alignment horizontal="left" vertical="top" wrapText="1"/>
      <protection locked="0"/>
    </xf>
    <xf numFmtId="0" fontId="8" fillId="0" borderId="3" xfId="1262" applyFont="1" applyFill="1" applyBorder="1" applyAlignment="1" applyProtection="1">
      <alignment horizontal="left" vertical="top" wrapText="1"/>
      <protection locked="0"/>
    </xf>
    <xf numFmtId="3" fontId="8" fillId="0" borderId="3" xfId="1262" applyNumberFormat="1" applyFont="1" applyBorder="1" applyAlignment="1" applyProtection="1">
      <alignment horizontal="center" vertical="top" wrapText="1"/>
      <protection locked="0"/>
    </xf>
    <xf numFmtId="0" fontId="8" fillId="0" borderId="0" xfId="1262" applyFont="1" applyAlignment="1">
      <alignment horizontal="left" vertical="top" wrapText="1"/>
    </xf>
    <xf numFmtId="166" fontId="8" fillId="0" borderId="0" xfId="1266" applyNumberFormat="1" applyFont="1" applyAlignment="1">
      <alignment horizontal="left" vertical="top" wrapText="1"/>
    </xf>
    <xf numFmtId="0" fontId="8" fillId="0" borderId="0" xfId="1262" applyFont="1" applyAlignment="1">
      <alignment vertical="top" wrapText="1"/>
    </xf>
    <xf numFmtId="3" fontId="8" fillId="0" borderId="0" xfId="1266" applyNumberFormat="1" applyFont="1" applyBorder="1" applyAlignment="1">
      <alignment horizontal="center"/>
    </xf>
    <xf numFmtId="3" fontId="8" fillId="0" borderId="0" xfId="1266" applyNumberFormat="1" applyFont="1" applyAlignment="1">
      <alignment horizontal="center"/>
    </xf>
    <xf numFmtId="166" fontId="8" fillId="0" borderId="0" xfId="1266" applyNumberFormat="1" applyFont="1" applyAlignment="1">
      <alignment horizontal="center"/>
    </xf>
    <xf numFmtId="0" fontId="7" fillId="8" borderId="3" xfId="1262" applyFont="1" applyFill="1" applyBorder="1" applyAlignment="1">
      <alignment horizontal="center"/>
    </xf>
    <xf numFmtId="0" fontId="7" fillId="8" borderId="5" xfId="1262" applyFont="1" applyFill="1" applyBorder="1" applyAlignment="1">
      <alignment horizontal="center"/>
    </xf>
    <xf numFmtId="0" fontId="8" fillId="0" borderId="5" xfId="1262" applyFont="1" applyBorder="1"/>
    <xf numFmtId="166" fontId="8" fillId="0" borderId="3" xfId="1266" applyNumberFormat="1" applyFont="1" applyBorder="1"/>
    <xf numFmtId="0" fontId="40" fillId="0" borderId="0" xfId="935" applyFont="1" applyProtection="1">
      <protection locked="0"/>
    </xf>
    <xf numFmtId="0" fontId="7" fillId="9" borderId="3" xfId="1267" applyFont="1" applyFill="1" applyBorder="1" applyAlignment="1" applyProtection="1">
      <alignment horizontal="center" vertical="center"/>
      <protection locked="0"/>
    </xf>
    <xf numFmtId="166" fontId="7" fillId="9" borderId="3" xfId="1268" applyNumberFormat="1" applyFont="1" applyFill="1" applyBorder="1" applyAlignment="1" applyProtection="1">
      <alignment horizontal="center" vertical="center"/>
      <protection locked="0"/>
    </xf>
    <xf numFmtId="0" fontId="40" fillId="0" borderId="3" xfId="935" applyFont="1" applyBorder="1" applyAlignment="1" applyProtection="1">
      <alignment vertical="top" wrapText="1"/>
      <protection locked="0"/>
    </xf>
    <xf numFmtId="0" fontId="8" fillId="0" borderId="3" xfId="1265" applyFont="1" applyFill="1" applyBorder="1" applyAlignment="1" applyProtection="1">
      <alignment vertical="top" wrapText="1"/>
      <protection locked="0"/>
    </xf>
    <xf numFmtId="166" fontId="40" fillId="0" borderId="3" xfId="1268" applyNumberFormat="1" applyFont="1" applyBorder="1" applyAlignment="1" applyProtection="1">
      <alignment vertical="top" wrapText="1"/>
      <protection hidden="1"/>
    </xf>
    <xf numFmtId="0" fontId="40" fillId="0" borderId="0" xfId="935" applyFont="1" applyAlignment="1" applyProtection="1">
      <alignment vertical="top" wrapText="1"/>
      <protection locked="0"/>
    </xf>
    <xf numFmtId="0" fontId="40" fillId="0" borderId="0" xfId="935" applyFont="1" applyAlignment="1" applyProtection="1">
      <alignment vertical="top"/>
      <protection locked="0"/>
    </xf>
    <xf numFmtId="166" fontId="40" fillId="0" borderId="0" xfId="1268" applyNumberFormat="1" applyFont="1" applyAlignment="1" applyProtection="1">
      <alignment vertical="top"/>
      <protection locked="0"/>
    </xf>
    <xf numFmtId="0" fontId="41" fillId="0" borderId="0" xfId="935" applyFont="1" applyProtection="1">
      <protection locked="0"/>
    </xf>
    <xf numFmtId="166" fontId="40" fillId="0" borderId="0" xfId="1268" applyNumberFormat="1" applyFont="1" applyProtection="1">
      <protection locked="0"/>
    </xf>
    <xf numFmtId="166" fontId="9" fillId="0" borderId="3" xfId="1268" applyNumberFormat="1" applyFont="1" applyFill="1" applyBorder="1" applyAlignment="1">
      <alignment vertical="top"/>
    </xf>
    <xf numFmtId="0" fontId="37" fillId="0" borderId="3" xfId="1269" applyFont="1" applyBorder="1" applyAlignment="1">
      <alignment horizontal="left" wrapText="1" indent="1"/>
    </xf>
    <xf numFmtId="0" fontId="48" fillId="0" borderId="3" xfId="1269" applyFont="1" applyBorder="1"/>
    <xf numFmtId="0" fontId="37" fillId="0" borderId="3" xfId="1269" applyFont="1" applyBorder="1" applyAlignment="1">
      <alignment horizontal="left" indent="1"/>
    </xf>
    <xf numFmtId="0" fontId="47" fillId="0" borderId="3" xfId="1270" applyFont="1" applyFill="1" applyBorder="1"/>
    <xf numFmtId="0" fontId="49" fillId="0" borderId="0" xfId="0" applyFont="1"/>
    <xf numFmtId="0" fontId="49" fillId="0" borderId="0" xfId="0" applyFont="1" applyFill="1"/>
    <xf numFmtId="0" fontId="50" fillId="0" borderId="0" xfId="0" applyFont="1" applyFill="1"/>
    <xf numFmtId="0" fontId="50" fillId="0" borderId="0" xfId="0" applyFont="1" applyAlignment="1">
      <alignment horizontal="left" indent="2"/>
    </xf>
    <xf numFmtId="0" fontId="50" fillId="10" borderId="0" xfId="0" applyFont="1" applyFill="1"/>
    <xf numFmtId="0" fontId="9" fillId="0" borderId="0" xfId="1265" applyFont="1" applyAlignment="1">
      <alignment vertical="top"/>
    </xf>
    <xf numFmtId="0" fontId="9" fillId="0" borderId="0" xfId="1265" applyFont="1" applyFill="1" applyAlignment="1">
      <alignment vertical="top"/>
    </xf>
    <xf numFmtId="0" fontId="9" fillId="0" borderId="0" xfId="1265" applyFont="1"/>
    <xf numFmtId="0" fontId="8" fillId="0" borderId="3" xfId="0" applyFont="1" applyFill="1" applyBorder="1" applyAlignment="1" applyProtection="1">
      <alignment vertical="top" wrapText="1"/>
      <protection locked="0"/>
    </xf>
    <xf numFmtId="0" fontId="8" fillId="0" borderId="3" xfId="0" applyFont="1" applyFill="1" applyBorder="1" applyAlignment="1" applyProtection="1">
      <alignment horizontal="center" vertical="top" wrapText="1"/>
      <protection locked="0"/>
    </xf>
    <xf numFmtId="166" fontId="8" fillId="0" borderId="3" xfId="4" applyNumberFormat="1" applyFont="1" applyFill="1" applyBorder="1" applyAlignment="1" applyProtection="1">
      <alignment vertical="top" wrapText="1"/>
      <protection locked="0"/>
    </xf>
    <xf numFmtId="166" fontId="8" fillId="0" borderId="3" xfId="4" applyNumberFormat="1" applyFont="1" applyFill="1" applyBorder="1" applyAlignment="1" applyProtection="1">
      <alignment vertical="top" wrapText="1"/>
      <protection hidden="1"/>
    </xf>
    <xf numFmtId="0" fontId="41" fillId="0" borderId="3" xfId="0" applyFont="1" applyFill="1" applyBorder="1" applyAlignment="1" applyProtection="1">
      <alignment vertical="top" wrapText="1"/>
      <protection locked="0"/>
    </xf>
    <xf numFmtId="0" fontId="8" fillId="0" borderId="3" xfId="0" applyFont="1" applyFill="1" applyBorder="1" applyAlignment="1">
      <alignment horizontal="left" vertical="top" wrapText="1"/>
    </xf>
    <xf numFmtId="0" fontId="8" fillId="0" borderId="3" xfId="0" applyFont="1" applyFill="1" applyBorder="1" applyAlignment="1" applyProtection="1">
      <alignment horizontal="left" vertical="top" wrapText="1"/>
      <protection locked="0"/>
    </xf>
    <xf numFmtId="166" fontId="8" fillId="0" borderId="3" xfId="4" applyNumberFormat="1" applyFont="1" applyFill="1" applyBorder="1" applyAlignment="1" applyProtection="1">
      <alignment horizontal="left" vertical="top" wrapText="1"/>
      <protection locked="0"/>
    </xf>
    <xf numFmtId="166" fontId="8" fillId="0" borderId="3" xfId="4" applyNumberFormat="1" applyFont="1" applyFill="1" applyBorder="1" applyAlignment="1" applyProtection="1">
      <alignment horizontal="left" vertical="top" wrapText="1"/>
      <protection hidden="1"/>
    </xf>
    <xf numFmtId="166" fontId="9" fillId="0" borderId="0" xfId="4" applyNumberFormat="1" applyFont="1"/>
    <xf numFmtId="0" fontId="45" fillId="0" borderId="0" xfId="1262" applyFont="1" applyBorder="1" applyAlignment="1">
      <alignment horizontal="center"/>
    </xf>
    <xf numFmtId="0" fontId="10" fillId="0" borderId="0" xfId="0" applyFont="1" applyAlignment="1">
      <alignment horizontal="center"/>
    </xf>
    <xf numFmtId="166" fontId="7" fillId="5" borderId="3" xfId="4" applyNumberFormat="1" applyFont="1" applyFill="1" applyBorder="1" applyAlignment="1">
      <alignment horizontal="center" vertical="center" wrapText="1"/>
    </xf>
    <xf numFmtId="166" fontId="32" fillId="5" borderId="3" xfId="4" applyNumberFormat="1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0" borderId="0" xfId="1262" applyFont="1" applyBorder="1" applyAlignment="1">
      <alignment horizontal="center"/>
    </xf>
    <xf numFmtId="0" fontId="42" fillId="0" borderId="0" xfId="935" applyFont="1" applyAlignment="1" applyProtection="1">
      <alignment horizontal="center"/>
      <protection locked="0"/>
    </xf>
  </cellXfs>
  <cellStyles count="1271">
    <cellStyle name=",;F'KOIT[[WAAHK" xfId="1"/>
    <cellStyle name="75" xfId="2"/>
    <cellStyle name="category" xfId="3"/>
    <cellStyle name="Comma" xfId="4" builtinId="3"/>
    <cellStyle name="Comma 10" xfId="5"/>
    <cellStyle name="Comma 11" xfId="6"/>
    <cellStyle name="Comma 12" xfId="1263"/>
    <cellStyle name="Comma 13" xfId="1266"/>
    <cellStyle name="Comma 14" xfId="1268"/>
    <cellStyle name="Comma 2" xfId="7"/>
    <cellStyle name="Comma 2 10" xfId="8"/>
    <cellStyle name="Comma 2 100" xfId="9"/>
    <cellStyle name="Comma 2 101" xfId="10"/>
    <cellStyle name="Comma 2 102" xfId="11"/>
    <cellStyle name="Comma 2 103" xfId="12"/>
    <cellStyle name="Comma 2 104" xfId="13"/>
    <cellStyle name="Comma 2 105" xfId="14"/>
    <cellStyle name="Comma 2 106" xfId="15"/>
    <cellStyle name="Comma 2 107" xfId="16"/>
    <cellStyle name="Comma 2 108" xfId="17"/>
    <cellStyle name="Comma 2 109" xfId="18"/>
    <cellStyle name="Comma 2 11" xfId="19"/>
    <cellStyle name="Comma 2 110" xfId="20"/>
    <cellStyle name="Comma 2 111" xfId="21"/>
    <cellStyle name="Comma 2 112" xfId="22"/>
    <cellStyle name="Comma 2 113" xfId="23"/>
    <cellStyle name="Comma 2 114" xfId="24"/>
    <cellStyle name="Comma 2 115" xfId="25"/>
    <cellStyle name="Comma 2 116" xfId="26"/>
    <cellStyle name="Comma 2 117" xfId="27"/>
    <cellStyle name="Comma 2 118" xfId="28"/>
    <cellStyle name="Comma 2 119" xfId="29"/>
    <cellStyle name="Comma 2 12" xfId="30"/>
    <cellStyle name="Comma 2 120" xfId="31"/>
    <cellStyle name="Comma 2 121" xfId="32"/>
    <cellStyle name="Comma 2 122" xfId="33"/>
    <cellStyle name="Comma 2 123" xfId="34"/>
    <cellStyle name="Comma 2 124" xfId="35"/>
    <cellStyle name="Comma 2 125" xfId="36"/>
    <cellStyle name="Comma 2 126" xfId="37"/>
    <cellStyle name="Comma 2 127" xfId="38"/>
    <cellStyle name="Comma 2 128" xfId="39"/>
    <cellStyle name="Comma 2 129" xfId="40"/>
    <cellStyle name="Comma 2 13" xfId="41"/>
    <cellStyle name="Comma 2 130" xfId="42"/>
    <cellStyle name="Comma 2 131" xfId="43"/>
    <cellStyle name="Comma 2 132" xfId="44"/>
    <cellStyle name="Comma 2 133" xfId="45"/>
    <cellStyle name="Comma 2 134" xfId="46"/>
    <cellStyle name="Comma 2 135" xfId="47"/>
    <cellStyle name="Comma 2 136" xfId="48"/>
    <cellStyle name="Comma 2 137" xfId="49"/>
    <cellStyle name="Comma 2 138" xfId="50"/>
    <cellStyle name="Comma 2 139" xfId="51"/>
    <cellStyle name="Comma 2 14" xfId="52"/>
    <cellStyle name="Comma 2 140" xfId="53"/>
    <cellStyle name="Comma 2 141" xfId="54"/>
    <cellStyle name="Comma 2 142" xfId="55"/>
    <cellStyle name="Comma 2 143" xfId="56"/>
    <cellStyle name="Comma 2 144" xfId="57"/>
    <cellStyle name="Comma 2 145" xfId="58"/>
    <cellStyle name="Comma 2 146" xfId="59"/>
    <cellStyle name="Comma 2 147" xfId="60"/>
    <cellStyle name="Comma 2 148" xfId="61"/>
    <cellStyle name="Comma 2 149" xfId="62"/>
    <cellStyle name="Comma 2 15" xfId="63"/>
    <cellStyle name="Comma 2 150" xfId="64"/>
    <cellStyle name="Comma 2 151" xfId="65"/>
    <cellStyle name="Comma 2 152" xfId="66"/>
    <cellStyle name="Comma 2 153" xfId="1264"/>
    <cellStyle name="Comma 2 16" xfId="67"/>
    <cellStyle name="Comma 2 17" xfId="68"/>
    <cellStyle name="Comma 2 18" xfId="69"/>
    <cellStyle name="Comma 2 19" xfId="70"/>
    <cellStyle name="Comma 2 2" xfId="71"/>
    <cellStyle name="Comma 2 2 2" xfId="72"/>
    <cellStyle name="Comma 2 2 3" xfId="73"/>
    <cellStyle name="Comma 2 2 4" xfId="74"/>
    <cellStyle name="Comma 2 2 5" xfId="75"/>
    <cellStyle name="Comma 2 2 6" xfId="76"/>
    <cellStyle name="Comma 2 2 7" xfId="77"/>
    <cellStyle name="Comma 2 2 8" xfId="78"/>
    <cellStyle name="Comma 2 20" xfId="79"/>
    <cellStyle name="Comma 2 21" xfId="80"/>
    <cellStyle name="Comma 2 22" xfId="81"/>
    <cellStyle name="Comma 2 23" xfId="82"/>
    <cellStyle name="Comma 2 24" xfId="83"/>
    <cellStyle name="Comma 2 25" xfId="84"/>
    <cellStyle name="Comma 2 26" xfId="85"/>
    <cellStyle name="Comma 2 27" xfId="86"/>
    <cellStyle name="Comma 2 28" xfId="87"/>
    <cellStyle name="Comma 2 29" xfId="88"/>
    <cellStyle name="Comma 2 3" xfId="89"/>
    <cellStyle name="Comma 2 30" xfId="90"/>
    <cellStyle name="Comma 2 31" xfId="91"/>
    <cellStyle name="Comma 2 32" xfId="92"/>
    <cellStyle name="Comma 2 33" xfId="93"/>
    <cellStyle name="Comma 2 34" xfId="94"/>
    <cellStyle name="Comma 2 35" xfId="95"/>
    <cellStyle name="Comma 2 36" xfId="96"/>
    <cellStyle name="Comma 2 37" xfId="97"/>
    <cellStyle name="Comma 2 38" xfId="98"/>
    <cellStyle name="Comma 2 39" xfId="99"/>
    <cellStyle name="Comma 2 4" xfId="100"/>
    <cellStyle name="Comma 2 40" xfId="101"/>
    <cellStyle name="Comma 2 41" xfId="102"/>
    <cellStyle name="Comma 2 42" xfId="103"/>
    <cellStyle name="Comma 2 43" xfId="104"/>
    <cellStyle name="Comma 2 44" xfId="105"/>
    <cellStyle name="Comma 2 45" xfId="106"/>
    <cellStyle name="Comma 2 46" xfId="107"/>
    <cellStyle name="Comma 2 47" xfId="108"/>
    <cellStyle name="Comma 2 48" xfId="109"/>
    <cellStyle name="Comma 2 49" xfId="110"/>
    <cellStyle name="Comma 2 5" xfId="111"/>
    <cellStyle name="Comma 2 50" xfId="112"/>
    <cellStyle name="Comma 2 51" xfId="113"/>
    <cellStyle name="Comma 2 52" xfId="114"/>
    <cellStyle name="Comma 2 53" xfId="115"/>
    <cellStyle name="Comma 2 54" xfId="116"/>
    <cellStyle name="Comma 2 55" xfId="117"/>
    <cellStyle name="Comma 2 56" xfId="118"/>
    <cellStyle name="Comma 2 57" xfId="119"/>
    <cellStyle name="Comma 2 58" xfId="120"/>
    <cellStyle name="Comma 2 59" xfId="121"/>
    <cellStyle name="Comma 2 6" xfId="122"/>
    <cellStyle name="Comma 2 60" xfId="123"/>
    <cellStyle name="Comma 2 61" xfId="124"/>
    <cellStyle name="Comma 2 62" xfId="125"/>
    <cellStyle name="Comma 2 63" xfId="126"/>
    <cellStyle name="Comma 2 64" xfId="127"/>
    <cellStyle name="Comma 2 65" xfId="128"/>
    <cellStyle name="Comma 2 66" xfId="129"/>
    <cellStyle name="Comma 2 67" xfId="130"/>
    <cellStyle name="Comma 2 68" xfId="131"/>
    <cellStyle name="Comma 2 69" xfId="132"/>
    <cellStyle name="Comma 2 7" xfId="133"/>
    <cellStyle name="Comma 2 7 2" xfId="134"/>
    <cellStyle name="Comma 2 7 3" xfId="135"/>
    <cellStyle name="Comma 2 7 4" xfId="136"/>
    <cellStyle name="Comma 2 7 5" xfId="137"/>
    <cellStyle name="Comma 2 7 6" xfId="138"/>
    <cellStyle name="Comma 2 7 7" xfId="139"/>
    <cellStyle name="Comma 2 7 8" xfId="140"/>
    <cellStyle name="Comma 2 70" xfId="141"/>
    <cellStyle name="Comma 2 71" xfId="142"/>
    <cellStyle name="Comma 2 72" xfId="143"/>
    <cellStyle name="Comma 2 73" xfId="144"/>
    <cellStyle name="Comma 2 74" xfId="145"/>
    <cellStyle name="Comma 2 75" xfId="146"/>
    <cellStyle name="Comma 2 76" xfId="147"/>
    <cellStyle name="Comma 2 77" xfId="148"/>
    <cellStyle name="Comma 2 78" xfId="149"/>
    <cellStyle name="Comma 2 79" xfId="150"/>
    <cellStyle name="Comma 2 8" xfId="151"/>
    <cellStyle name="Comma 2 80" xfId="152"/>
    <cellStyle name="Comma 2 81" xfId="153"/>
    <cellStyle name="Comma 2 82" xfId="154"/>
    <cellStyle name="Comma 2 83" xfId="155"/>
    <cellStyle name="Comma 2 84" xfId="156"/>
    <cellStyle name="Comma 2 85" xfId="157"/>
    <cellStyle name="Comma 2 86" xfId="158"/>
    <cellStyle name="Comma 2 87" xfId="159"/>
    <cellStyle name="Comma 2 88" xfId="160"/>
    <cellStyle name="Comma 2 89" xfId="161"/>
    <cellStyle name="Comma 2 9" xfId="162"/>
    <cellStyle name="Comma 2 90" xfId="163"/>
    <cellStyle name="Comma 2 91" xfId="164"/>
    <cellStyle name="Comma 2 92" xfId="165"/>
    <cellStyle name="Comma 2 93" xfId="166"/>
    <cellStyle name="Comma 2 94" xfId="167"/>
    <cellStyle name="Comma 2 95" xfId="168"/>
    <cellStyle name="Comma 2 96" xfId="169"/>
    <cellStyle name="Comma 2 97" xfId="170"/>
    <cellStyle name="Comma 2 98" xfId="171"/>
    <cellStyle name="Comma 2 99" xfId="172"/>
    <cellStyle name="Comma 3" xfId="173"/>
    <cellStyle name="Comma 3 10" xfId="174"/>
    <cellStyle name="Comma 3 100" xfId="175"/>
    <cellStyle name="Comma 3 101" xfId="176"/>
    <cellStyle name="Comma 3 102" xfId="177"/>
    <cellStyle name="Comma 3 103" xfId="178"/>
    <cellStyle name="Comma 3 104" xfId="179"/>
    <cellStyle name="Comma 3 105" xfId="180"/>
    <cellStyle name="Comma 3 106" xfId="181"/>
    <cellStyle name="Comma 3 107" xfId="182"/>
    <cellStyle name="Comma 3 108" xfId="183"/>
    <cellStyle name="Comma 3 109" xfId="184"/>
    <cellStyle name="Comma 3 11" xfId="185"/>
    <cellStyle name="Comma 3 110" xfId="186"/>
    <cellStyle name="Comma 3 111" xfId="187"/>
    <cellStyle name="Comma 3 112" xfId="188"/>
    <cellStyle name="Comma 3 113" xfId="189"/>
    <cellStyle name="Comma 3 114" xfId="190"/>
    <cellStyle name="Comma 3 115" xfId="191"/>
    <cellStyle name="Comma 3 116" xfId="192"/>
    <cellStyle name="Comma 3 117" xfId="193"/>
    <cellStyle name="Comma 3 118" xfId="194"/>
    <cellStyle name="Comma 3 119" xfId="195"/>
    <cellStyle name="Comma 3 12" xfId="196"/>
    <cellStyle name="Comma 3 120" xfId="197"/>
    <cellStyle name="Comma 3 121" xfId="198"/>
    <cellStyle name="Comma 3 122" xfId="199"/>
    <cellStyle name="Comma 3 123" xfId="200"/>
    <cellStyle name="Comma 3 124" xfId="201"/>
    <cellStyle name="Comma 3 125" xfId="202"/>
    <cellStyle name="Comma 3 126" xfId="203"/>
    <cellStyle name="Comma 3 127" xfId="204"/>
    <cellStyle name="Comma 3 128" xfId="205"/>
    <cellStyle name="Comma 3 129" xfId="206"/>
    <cellStyle name="Comma 3 13" xfId="207"/>
    <cellStyle name="Comma 3 130" xfId="208"/>
    <cellStyle name="Comma 3 131" xfId="209"/>
    <cellStyle name="Comma 3 132" xfId="210"/>
    <cellStyle name="Comma 3 133" xfId="211"/>
    <cellStyle name="Comma 3 134" xfId="212"/>
    <cellStyle name="Comma 3 135" xfId="213"/>
    <cellStyle name="Comma 3 136" xfId="214"/>
    <cellStyle name="Comma 3 137" xfId="215"/>
    <cellStyle name="Comma 3 138" xfId="216"/>
    <cellStyle name="Comma 3 139" xfId="217"/>
    <cellStyle name="Comma 3 14" xfId="218"/>
    <cellStyle name="Comma 3 140" xfId="219"/>
    <cellStyle name="Comma 3 141" xfId="220"/>
    <cellStyle name="Comma 3 142" xfId="221"/>
    <cellStyle name="Comma 3 143" xfId="222"/>
    <cellStyle name="Comma 3 144" xfId="223"/>
    <cellStyle name="Comma 3 145" xfId="224"/>
    <cellStyle name="Comma 3 146" xfId="225"/>
    <cellStyle name="Comma 3 147" xfId="226"/>
    <cellStyle name="Comma 3 148" xfId="227"/>
    <cellStyle name="Comma 3 149" xfId="228"/>
    <cellStyle name="Comma 3 15" xfId="229"/>
    <cellStyle name="Comma 3 150" xfId="230"/>
    <cellStyle name="Comma 3 151" xfId="231"/>
    <cellStyle name="Comma 3 16" xfId="232"/>
    <cellStyle name="Comma 3 17" xfId="233"/>
    <cellStyle name="Comma 3 18" xfId="234"/>
    <cellStyle name="Comma 3 19" xfId="235"/>
    <cellStyle name="Comma 3 2" xfId="236"/>
    <cellStyle name="Comma 3 20" xfId="237"/>
    <cellStyle name="Comma 3 21" xfId="238"/>
    <cellStyle name="Comma 3 22" xfId="239"/>
    <cellStyle name="Comma 3 23" xfId="240"/>
    <cellStyle name="Comma 3 24" xfId="241"/>
    <cellStyle name="Comma 3 25" xfId="242"/>
    <cellStyle name="Comma 3 26" xfId="243"/>
    <cellStyle name="Comma 3 27" xfId="244"/>
    <cellStyle name="Comma 3 28" xfId="245"/>
    <cellStyle name="Comma 3 29" xfId="246"/>
    <cellStyle name="Comma 3 3" xfId="247"/>
    <cellStyle name="Comma 3 30" xfId="248"/>
    <cellStyle name="Comma 3 31" xfId="249"/>
    <cellStyle name="Comma 3 32" xfId="250"/>
    <cellStyle name="Comma 3 33" xfId="251"/>
    <cellStyle name="Comma 3 34" xfId="252"/>
    <cellStyle name="Comma 3 35" xfId="253"/>
    <cellStyle name="Comma 3 36" xfId="254"/>
    <cellStyle name="Comma 3 37" xfId="255"/>
    <cellStyle name="Comma 3 38" xfId="256"/>
    <cellStyle name="Comma 3 39" xfId="257"/>
    <cellStyle name="Comma 3 4" xfId="258"/>
    <cellStyle name="Comma 3 40" xfId="259"/>
    <cellStyle name="Comma 3 41" xfId="260"/>
    <cellStyle name="Comma 3 42" xfId="261"/>
    <cellStyle name="Comma 3 43" xfId="262"/>
    <cellStyle name="Comma 3 44" xfId="263"/>
    <cellStyle name="Comma 3 45" xfId="264"/>
    <cellStyle name="Comma 3 46" xfId="265"/>
    <cellStyle name="Comma 3 47" xfId="266"/>
    <cellStyle name="Comma 3 48" xfId="267"/>
    <cellStyle name="Comma 3 49" xfId="268"/>
    <cellStyle name="Comma 3 5" xfId="269"/>
    <cellStyle name="Comma 3 50" xfId="270"/>
    <cellStyle name="Comma 3 51" xfId="271"/>
    <cellStyle name="Comma 3 52" xfId="272"/>
    <cellStyle name="Comma 3 53" xfId="273"/>
    <cellStyle name="Comma 3 54" xfId="274"/>
    <cellStyle name="Comma 3 55" xfId="275"/>
    <cellStyle name="Comma 3 56" xfId="276"/>
    <cellStyle name="Comma 3 57" xfId="277"/>
    <cellStyle name="Comma 3 58" xfId="278"/>
    <cellStyle name="Comma 3 59" xfId="279"/>
    <cellStyle name="Comma 3 6" xfId="280"/>
    <cellStyle name="Comma 3 60" xfId="281"/>
    <cellStyle name="Comma 3 61" xfId="282"/>
    <cellStyle name="Comma 3 62" xfId="283"/>
    <cellStyle name="Comma 3 63" xfId="284"/>
    <cellStyle name="Comma 3 64" xfId="285"/>
    <cellStyle name="Comma 3 65" xfId="286"/>
    <cellStyle name="Comma 3 66" xfId="287"/>
    <cellStyle name="Comma 3 67" xfId="288"/>
    <cellStyle name="Comma 3 68" xfId="289"/>
    <cellStyle name="Comma 3 69" xfId="290"/>
    <cellStyle name="Comma 3 7" xfId="291"/>
    <cellStyle name="Comma 3 70" xfId="292"/>
    <cellStyle name="Comma 3 71" xfId="293"/>
    <cellStyle name="Comma 3 72" xfId="294"/>
    <cellStyle name="Comma 3 73" xfId="295"/>
    <cellStyle name="Comma 3 74" xfId="296"/>
    <cellStyle name="Comma 3 75" xfId="297"/>
    <cellStyle name="Comma 3 76" xfId="298"/>
    <cellStyle name="Comma 3 77" xfId="299"/>
    <cellStyle name="Comma 3 78" xfId="300"/>
    <cellStyle name="Comma 3 79" xfId="301"/>
    <cellStyle name="Comma 3 8" xfId="302"/>
    <cellStyle name="Comma 3 80" xfId="303"/>
    <cellStyle name="Comma 3 81" xfId="304"/>
    <cellStyle name="Comma 3 82" xfId="305"/>
    <cellStyle name="Comma 3 83" xfId="306"/>
    <cellStyle name="Comma 3 84" xfId="307"/>
    <cellStyle name="Comma 3 85" xfId="308"/>
    <cellStyle name="Comma 3 86" xfId="309"/>
    <cellStyle name="Comma 3 87" xfId="310"/>
    <cellStyle name="Comma 3 88" xfId="311"/>
    <cellStyle name="Comma 3 89" xfId="312"/>
    <cellStyle name="Comma 3 9" xfId="313"/>
    <cellStyle name="Comma 3 90" xfId="314"/>
    <cellStyle name="Comma 3 91" xfId="315"/>
    <cellStyle name="Comma 3 92" xfId="316"/>
    <cellStyle name="Comma 3 93" xfId="317"/>
    <cellStyle name="Comma 3 94" xfId="318"/>
    <cellStyle name="Comma 3 95" xfId="319"/>
    <cellStyle name="Comma 3 96" xfId="320"/>
    <cellStyle name="Comma 3 97" xfId="321"/>
    <cellStyle name="Comma 3 98" xfId="322"/>
    <cellStyle name="Comma 3 99" xfId="323"/>
    <cellStyle name="Comma 4" xfId="324"/>
    <cellStyle name="Comma 4 10" xfId="325"/>
    <cellStyle name="Comma 4 100" xfId="326"/>
    <cellStyle name="Comma 4 101" xfId="327"/>
    <cellStyle name="Comma 4 102" xfId="328"/>
    <cellStyle name="Comma 4 103" xfId="329"/>
    <cellStyle name="Comma 4 104" xfId="330"/>
    <cellStyle name="Comma 4 105" xfId="331"/>
    <cellStyle name="Comma 4 106" xfId="332"/>
    <cellStyle name="Comma 4 107" xfId="333"/>
    <cellStyle name="Comma 4 108" xfId="334"/>
    <cellStyle name="Comma 4 109" xfId="335"/>
    <cellStyle name="Comma 4 11" xfId="336"/>
    <cellStyle name="Comma 4 110" xfId="337"/>
    <cellStyle name="Comma 4 111" xfId="338"/>
    <cellStyle name="Comma 4 112" xfId="339"/>
    <cellStyle name="Comma 4 113" xfId="340"/>
    <cellStyle name="Comma 4 114" xfId="341"/>
    <cellStyle name="Comma 4 115" xfId="342"/>
    <cellStyle name="Comma 4 116" xfId="343"/>
    <cellStyle name="Comma 4 117" xfId="344"/>
    <cellStyle name="Comma 4 118" xfId="345"/>
    <cellStyle name="Comma 4 119" xfId="346"/>
    <cellStyle name="Comma 4 12" xfId="347"/>
    <cellStyle name="Comma 4 120" xfId="348"/>
    <cellStyle name="Comma 4 121" xfId="349"/>
    <cellStyle name="Comma 4 122" xfId="350"/>
    <cellStyle name="Comma 4 123" xfId="351"/>
    <cellStyle name="Comma 4 124" xfId="352"/>
    <cellStyle name="Comma 4 125" xfId="353"/>
    <cellStyle name="Comma 4 126" xfId="354"/>
    <cellStyle name="Comma 4 127" xfId="355"/>
    <cellStyle name="Comma 4 128" xfId="356"/>
    <cellStyle name="Comma 4 129" xfId="357"/>
    <cellStyle name="Comma 4 13" xfId="358"/>
    <cellStyle name="Comma 4 130" xfId="359"/>
    <cellStyle name="Comma 4 131" xfId="360"/>
    <cellStyle name="Comma 4 132" xfId="361"/>
    <cellStyle name="Comma 4 133" xfId="362"/>
    <cellStyle name="Comma 4 134" xfId="363"/>
    <cellStyle name="Comma 4 135" xfId="364"/>
    <cellStyle name="Comma 4 136" xfId="365"/>
    <cellStyle name="Comma 4 137" xfId="366"/>
    <cellStyle name="Comma 4 138" xfId="367"/>
    <cellStyle name="Comma 4 139" xfId="368"/>
    <cellStyle name="Comma 4 14" xfId="369"/>
    <cellStyle name="Comma 4 140" xfId="370"/>
    <cellStyle name="Comma 4 141" xfId="371"/>
    <cellStyle name="Comma 4 142" xfId="372"/>
    <cellStyle name="Comma 4 143" xfId="373"/>
    <cellStyle name="Comma 4 144" xfId="374"/>
    <cellStyle name="Comma 4 15" xfId="375"/>
    <cellStyle name="Comma 4 16" xfId="376"/>
    <cellStyle name="Comma 4 17" xfId="377"/>
    <cellStyle name="Comma 4 18" xfId="378"/>
    <cellStyle name="Comma 4 19" xfId="379"/>
    <cellStyle name="Comma 4 2" xfId="380"/>
    <cellStyle name="Comma 4 20" xfId="381"/>
    <cellStyle name="Comma 4 21" xfId="382"/>
    <cellStyle name="Comma 4 22" xfId="383"/>
    <cellStyle name="Comma 4 23" xfId="384"/>
    <cellStyle name="Comma 4 24" xfId="385"/>
    <cellStyle name="Comma 4 25" xfId="386"/>
    <cellStyle name="Comma 4 26" xfId="387"/>
    <cellStyle name="Comma 4 27" xfId="388"/>
    <cellStyle name="Comma 4 28" xfId="389"/>
    <cellStyle name="Comma 4 29" xfId="390"/>
    <cellStyle name="Comma 4 3" xfId="391"/>
    <cellStyle name="Comma 4 30" xfId="392"/>
    <cellStyle name="Comma 4 31" xfId="393"/>
    <cellStyle name="Comma 4 32" xfId="394"/>
    <cellStyle name="Comma 4 33" xfId="395"/>
    <cellStyle name="Comma 4 34" xfId="396"/>
    <cellStyle name="Comma 4 35" xfId="397"/>
    <cellStyle name="Comma 4 36" xfId="398"/>
    <cellStyle name="Comma 4 37" xfId="399"/>
    <cellStyle name="Comma 4 38" xfId="400"/>
    <cellStyle name="Comma 4 39" xfId="401"/>
    <cellStyle name="Comma 4 4" xfId="402"/>
    <cellStyle name="Comma 4 40" xfId="403"/>
    <cellStyle name="Comma 4 41" xfId="404"/>
    <cellStyle name="Comma 4 42" xfId="405"/>
    <cellStyle name="Comma 4 43" xfId="406"/>
    <cellStyle name="Comma 4 44" xfId="407"/>
    <cellStyle name="Comma 4 45" xfId="408"/>
    <cellStyle name="Comma 4 46" xfId="409"/>
    <cellStyle name="Comma 4 47" xfId="410"/>
    <cellStyle name="Comma 4 48" xfId="411"/>
    <cellStyle name="Comma 4 49" xfId="412"/>
    <cellStyle name="Comma 4 5" xfId="413"/>
    <cellStyle name="Comma 4 50" xfId="414"/>
    <cellStyle name="Comma 4 51" xfId="415"/>
    <cellStyle name="Comma 4 52" xfId="416"/>
    <cellStyle name="Comma 4 53" xfId="417"/>
    <cellStyle name="Comma 4 54" xfId="418"/>
    <cellStyle name="Comma 4 55" xfId="419"/>
    <cellStyle name="Comma 4 56" xfId="420"/>
    <cellStyle name="Comma 4 57" xfId="421"/>
    <cellStyle name="Comma 4 58" xfId="422"/>
    <cellStyle name="Comma 4 59" xfId="423"/>
    <cellStyle name="Comma 4 6" xfId="424"/>
    <cellStyle name="Comma 4 60" xfId="425"/>
    <cellStyle name="Comma 4 61" xfId="426"/>
    <cellStyle name="Comma 4 62" xfId="427"/>
    <cellStyle name="Comma 4 63" xfId="428"/>
    <cellStyle name="Comma 4 64" xfId="429"/>
    <cellStyle name="Comma 4 65" xfId="430"/>
    <cellStyle name="Comma 4 66" xfId="431"/>
    <cellStyle name="Comma 4 67" xfId="432"/>
    <cellStyle name="Comma 4 68" xfId="433"/>
    <cellStyle name="Comma 4 69" xfId="434"/>
    <cellStyle name="Comma 4 7" xfId="435"/>
    <cellStyle name="Comma 4 70" xfId="436"/>
    <cellStyle name="Comma 4 71" xfId="437"/>
    <cellStyle name="Comma 4 72" xfId="438"/>
    <cellStyle name="Comma 4 73" xfId="439"/>
    <cellStyle name="Comma 4 74" xfId="440"/>
    <cellStyle name="Comma 4 75" xfId="441"/>
    <cellStyle name="Comma 4 76" xfId="442"/>
    <cellStyle name="Comma 4 77" xfId="443"/>
    <cellStyle name="Comma 4 78" xfId="444"/>
    <cellStyle name="Comma 4 79" xfId="445"/>
    <cellStyle name="Comma 4 8" xfId="446"/>
    <cellStyle name="Comma 4 80" xfId="447"/>
    <cellStyle name="Comma 4 81" xfId="448"/>
    <cellStyle name="Comma 4 82" xfId="449"/>
    <cellStyle name="Comma 4 83" xfId="450"/>
    <cellStyle name="Comma 4 84" xfId="451"/>
    <cellStyle name="Comma 4 85" xfId="452"/>
    <cellStyle name="Comma 4 86" xfId="453"/>
    <cellStyle name="Comma 4 87" xfId="454"/>
    <cellStyle name="Comma 4 88" xfId="455"/>
    <cellStyle name="Comma 4 89" xfId="456"/>
    <cellStyle name="Comma 4 9" xfId="457"/>
    <cellStyle name="Comma 4 90" xfId="458"/>
    <cellStyle name="Comma 4 91" xfId="459"/>
    <cellStyle name="Comma 4 92" xfId="460"/>
    <cellStyle name="Comma 4 93" xfId="461"/>
    <cellStyle name="Comma 4 94" xfId="462"/>
    <cellStyle name="Comma 4 95" xfId="463"/>
    <cellStyle name="Comma 4 96" xfId="464"/>
    <cellStyle name="Comma 4 97" xfId="465"/>
    <cellStyle name="Comma 4 98" xfId="466"/>
    <cellStyle name="Comma 4 99" xfId="467"/>
    <cellStyle name="Comma 5" xfId="468"/>
    <cellStyle name="Comma 5 2" xfId="469"/>
    <cellStyle name="Comma 6" xfId="470"/>
    <cellStyle name="Comma 7" xfId="471"/>
    <cellStyle name="Comma 8" xfId="472"/>
    <cellStyle name="Comma 9" xfId="473"/>
    <cellStyle name="Comma 9 2" xfId="474"/>
    <cellStyle name="comma zerodec" xfId="475"/>
    <cellStyle name="Currency1" xfId="476"/>
    <cellStyle name="Date" xfId="477"/>
    <cellStyle name="Dollar (zero dec)" xfId="478"/>
    <cellStyle name="Fixed" xfId="479"/>
    <cellStyle name="Grey" xfId="480"/>
    <cellStyle name="HEADER" xfId="481"/>
    <cellStyle name="Header1" xfId="482"/>
    <cellStyle name="Header2" xfId="483"/>
    <cellStyle name="HEADING1" xfId="484"/>
    <cellStyle name="HEADING2" xfId="485"/>
    <cellStyle name="Hyperlink 2" xfId="486"/>
    <cellStyle name="Input [yellow]" xfId="487"/>
    <cellStyle name="Milliers [0]_!!!GO" xfId="488"/>
    <cellStyle name="Milliers_!!!GO" xfId="489"/>
    <cellStyle name="Model" xfId="490"/>
    <cellStyle name="Mon้taire [0]_!!!GO" xfId="491"/>
    <cellStyle name="Mon้taire_!!!GO" xfId="492"/>
    <cellStyle name="New Times Roman" xfId="493"/>
    <cellStyle name="no dec" xfId="494"/>
    <cellStyle name="Normal" xfId="0" builtinId="0"/>
    <cellStyle name="Normal - Style1" xfId="495"/>
    <cellStyle name="Normal 10" xfId="1262"/>
    <cellStyle name="Normal 10 2" xfId="1269"/>
    <cellStyle name="Normal 2" xfId="496"/>
    <cellStyle name="Normal 2 10" xfId="497"/>
    <cellStyle name="Normal 2 100" xfId="498"/>
    <cellStyle name="Normal 2 101" xfId="499"/>
    <cellStyle name="Normal 2 102" xfId="500"/>
    <cellStyle name="Normal 2 103" xfId="501"/>
    <cellStyle name="Normal 2 104" xfId="502"/>
    <cellStyle name="Normal 2 105" xfId="503"/>
    <cellStyle name="Normal 2 106" xfId="504"/>
    <cellStyle name="Normal 2 107" xfId="505"/>
    <cellStyle name="Normal 2 108" xfId="506"/>
    <cellStyle name="Normal 2 109" xfId="507"/>
    <cellStyle name="Normal 2 11" xfId="508"/>
    <cellStyle name="Normal 2 110" xfId="509"/>
    <cellStyle name="Normal 2 111" xfId="510"/>
    <cellStyle name="Normal 2 112" xfId="511"/>
    <cellStyle name="Normal 2 113" xfId="512"/>
    <cellStyle name="Normal 2 114" xfId="513"/>
    <cellStyle name="Normal 2 115" xfId="514"/>
    <cellStyle name="Normal 2 116" xfId="515"/>
    <cellStyle name="Normal 2 117" xfId="516"/>
    <cellStyle name="Normal 2 118" xfId="517"/>
    <cellStyle name="Normal 2 119" xfId="518"/>
    <cellStyle name="Normal 2 12" xfId="519"/>
    <cellStyle name="Normal 2 120" xfId="520"/>
    <cellStyle name="Normal 2 121" xfId="521"/>
    <cellStyle name="Normal 2 122" xfId="522"/>
    <cellStyle name="Normal 2 123" xfId="523"/>
    <cellStyle name="Normal 2 124" xfId="524"/>
    <cellStyle name="Normal 2 125" xfId="525"/>
    <cellStyle name="Normal 2 126" xfId="526"/>
    <cellStyle name="Normal 2 127" xfId="527"/>
    <cellStyle name="Normal 2 128" xfId="528"/>
    <cellStyle name="Normal 2 129" xfId="529"/>
    <cellStyle name="Normal 2 13" xfId="530"/>
    <cellStyle name="Normal 2 130" xfId="531"/>
    <cellStyle name="Normal 2 131" xfId="532"/>
    <cellStyle name="Normal 2 132" xfId="533"/>
    <cellStyle name="Normal 2 133" xfId="534"/>
    <cellStyle name="Normal 2 134" xfId="535"/>
    <cellStyle name="Normal 2 135" xfId="536"/>
    <cellStyle name="Normal 2 136" xfId="537"/>
    <cellStyle name="Normal 2 137" xfId="538"/>
    <cellStyle name="Normal 2 138" xfId="539"/>
    <cellStyle name="Normal 2 139" xfId="540"/>
    <cellStyle name="Normal 2 14" xfId="541"/>
    <cellStyle name="Normal 2 140" xfId="542"/>
    <cellStyle name="Normal 2 141" xfId="543"/>
    <cellStyle name="Normal 2 142" xfId="544"/>
    <cellStyle name="Normal 2 143" xfId="545"/>
    <cellStyle name="Normal 2 144" xfId="546"/>
    <cellStyle name="Normal 2 145" xfId="547"/>
    <cellStyle name="Normal 2 146" xfId="548"/>
    <cellStyle name="Normal 2 147" xfId="549"/>
    <cellStyle name="Normal 2 148" xfId="550"/>
    <cellStyle name="Normal 2 149" xfId="551"/>
    <cellStyle name="Normal 2 15" xfId="552"/>
    <cellStyle name="Normal 2 150" xfId="553"/>
    <cellStyle name="Normal 2 151" xfId="554"/>
    <cellStyle name="Normal 2 152" xfId="1267"/>
    <cellStyle name="Normal 2 16" xfId="555"/>
    <cellStyle name="Normal 2 17" xfId="556"/>
    <cellStyle name="Normal 2 18" xfId="557"/>
    <cellStyle name="Normal 2 19" xfId="558"/>
    <cellStyle name="Normal 2 2" xfId="559"/>
    <cellStyle name="Normal 2 2 10" xfId="560"/>
    <cellStyle name="Normal 2 2 100" xfId="561"/>
    <cellStyle name="Normal 2 2 101" xfId="562"/>
    <cellStyle name="Normal 2 2 102" xfId="563"/>
    <cellStyle name="Normal 2 2 103" xfId="564"/>
    <cellStyle name="Normal 2 2 104" xfId="565"/>
    <cellStyle name="Normal 2 2 105" xfId="566"/>
    <cellStyle name="Normal 2 2 106" xfId="567"/>
    <cellStyle name="Normal 2 2 107" xfId="568"/>
    <cellStyle name="Normal 2 2 108" xfId="569"/>
    <cellStyle name="Normal 2 2 109" xfId="570"/>
    <cellStyle name="Normal 2 2 11" xfId="571"/>
    <cellStyle name="Normal 2 2 110" xfId="572"/>
    <cellStyle name="Normal 2 2 111" xfId="573"/>
    <cellStyle name="Normal 2 2 112" xfId="574"/>
    <cellStyle name="Normal 2 2 113" xfId="575"/>
    <cellStyle name="Normal 2 2 114" xfId="576"/>
    <cellStyle name="Normal 2 2 115" xfId="577"/>
    <cellStyle name="Normal 2 2 116" xfId="578"/>
    <cellStyle name="Normal 2 2 117" xfId="579"/>
    <cellStyle name="Normal 2 2 118" xfId="580"/>
    <cellStyle name="Normal 2 2 119" xfId="581"/>
    <cellStyle name="Normal 2 2 12" xfId="582"/>
    <cellStyle name="Normal 2 2 120" xfId="583"/>
    <cellStyle name="Normal 2 2 121" xfId="584"/>
    <cellStyle name="Normal 2 2 122" xfId="585"/>
    <cellStyle name="Normal 2 2 123" xfId="586"/>
    <cellStyle name="Normal 2 2 124" xfId="587"/>
    <cellStyle name="Normal 2 2 125" xfId="588"/>
    <cellStyle name="Normal 2 2 126" xfId="589"/>
    <cellStyle name="Normal 2 2 127" xfId="590"/>
    <cellStyle name="Normal 2 2 128" xfId="591"/>
    <cellStyle name="Normal 2 2 129" xfId="592"/>
    <cellStyle name="Normal 2 2 13" xfId="593"/>
    <cellStyle name="Normal 2 2 130" xfId="594"/>
    <cellStyle name="Normal 2 2 131" xfId="595"/>
    <cellStyle name="Normal 2 2 132" xfId="596"/>
    <cellStyle name="Normal 2 2 133" xfId="597"/>
    <cellStyle name="Normal 2 2 134" xfId="598"/>
    <cellStyle name="Normal 2 2 135" xfId="599"/>
    <cellStyle name="Normal 2 2 136" xfId="600"/>
    <cellStyle name="Normal 2 2 137" xfId="601"/>
    <cellStyle name="Normal 2 2 138" xfId="602"/>
    <cellStyle name="Normal 2 2 139" xfId="603"/>
    <cellStyle name="Normal 2 2 14" xfId="604"/>
    <cellStyle name="Normal 2 2 140" xfId="605"/>
    <cellStyle name="Normal 2 2 141" xfId="606"/>
    <cellStyle name="Normal 2 2 142" xfId="607"/>
    <cellStyle name="Normal 2 2 143" xfId="608"/>
    <cellStyle name="Normal 2 2 144" xfId="609"/>
    <cellStyle name="Normal 2 2 15" xfId="610"/>
    <cellStyle name="Normal 2 2 16" xfId="611"/>
    <cellStyle name="Normal 2 2 17" xfId="612"/>
    <cellStyle name="Normal 2 2 18" xfId="613"/>
    <cellStyle name="Normal 2 2 19" xfId="614"/>
    <cellStyle name="Normal 2 2 2" xfId="615"/>
    <cellStyle name="Normal 2 2 2 10" xfId="616"/>
    <cellStyle name="Normal 2 2 2 100" xfId="617"/>
    <cellStyle name="Normal 2 2 2 101" xfId="618"/>
    <cellStyle name="Normal 2 2 2 102" xfId="619"/>
    <cellStyle name="Normal 2 2 2 103" xfId="620"/>
    <cellStyle name="Normal 2 2 2 104" xfId="621"/>
    <cellStyle name="Normal 2 2 2 105" xfId="622"/>
    <cellStyle name="Normal 2 2 2 106" xfId="623"/>
    <cellStyle name="Normal 2 2 2 107" xfId="624"/>
    <cellStyle name="Normal 2 2 2 108" xfId="625"/>
    <cellStyle name="Normal 2 2 2 109" xfId="626"/>
    <cellStyle name="Normal 2 2 2 11" xfId="627"/>
    <cellStyle name="Normal 2 2 2 110" xfId="628"/>
    <cellStyle name="Normal 2 2 2 111" xfId="629"/>
    <cellStyle name="Normal 2 2 2 112" xfId="630"/>
    <cellStyle name="Normal 2 2 2 113" xfId="631"/>
    <cellStyle name="Normal 2 2 2 114" xfId="632"/>
    <cellStyle name="Normal 2 2 2 115" xfId="633"/>
    <cellStyle name="Normal 2 2 2 116" xfId="634"/>
    <cellStyle name="Normal 2 2 2 117" xfId="635"/>
    <cellStyle name="Normal 2 2 2 118" xfId="636"/>
    <cellStyle name="Normal 2 2 2 119" xfId="637"/>
    <cellStyle name="Normal 2 2 2 12" xfId="638"/>
    <cellStyle name="Normal 2 2 2 120" xfId="639"/>
    <cellStyle name="Normal 2 2 2 121" xfId="640"/>
    <cellStyle name="Normal 2 2 2 122" xfId="641"/>
    <cellStyle name="Normal 2 2 2 123" xfId="642"/>
    <cellStyle name="Normal 2 2 2 124" xfId="643"/>
    <cellStyle name="Normal 2 2 2 125" xfId="644"/>
    <cellStyle name="Normal 2 2 2 126" xfId="645"/>
    <cellStyle name="Normal 2 2 2 127" xfId="646"/>
    <cellStyle name="Normal 2 2 2 128" xfId="647"/>
    <cellStyle name="Normal 2 2 2 129" xfId="648"/>
    <cellStyle name="Normal 2 2 2 13" xfId="649"/>
    <cellStyle name="Normal 2 2 2 130" xfId="650"/>
    <cellStyle name="Normal 2 2 2 131" xfId="651"/>
    <cellStyle name="Normal 2 2 2 132" xfId="652"/>
    <cellStyle name="Normal 2 2 2 133" xfId="653"/>
    <cellStyle name="Normal 2 2 2 134" xfId="654"/>
    <cellStyle name="Normal 2 2 2 135" xfId="655"/>
    <cellStyle name="Normal 2 2 2 136" xfId="656"/>
    <cellStyle name="Normal 2 2 2 137" xfId="657"/>
    <cellStyle name="Normal 2 2 2 138" xfId="658"/>
    <cellStyle name="Normal 2 2 2 139" xfId="659"/>
    <cellStyle name="Normal 2 2 2 14" xfId="660"/>
    <cellStyle name="Normal 2 2 2 140" xfId="661"/>
    <cellStyle name="Normal 2 2 2 141" xfId="662"/>
    <cellStyle name="Normal 2 2 2 142" xfId="663"/>
    <cellStyle name="Normal 2 2 2 143" xfId="664"/>
    <cellStyle name="Normal 2 2 2 144" xfId="665"/>
    <cellStyle name="Normal 2 2 2 15" xfId="666"/>
    <cellStyle name="Normal 2 2 2 16" xfId="667"/>
    <cellStyle name="Normal 2 2 2 17" xfId="668"/>
    <cellStyle name="Normal 2 2 2 18" xfId="669"/>
    <cellStyle name="Normal 2 2 2 19" xfId="670"/>
    <cellStyle name="Normal 2 2 2 2" xfId="671"/>
    <cellStyle name="Normal 2 2 2 20" xfId="672"/>
    <cellStyle name="Normal 2 2 2 21" xfId="673"/>
    <cellStyle name="Normal 2 2 2 22" xfId="674"/>
    <cellStyle name="Normal 2 2 2 23" xfId="675"/>
    <cellStyle name="Normal 2 2 2 24" xfId="676"/>
    <cellStyle name="Normal 2 2 2 25" xfId="677"/>
    <cellStyle name="Normal 2 2 2 26" xfId="678"/>
    <cellStyle name="Normal 2 2 2 27" xfId="679"/>
    <cellStyle name="Normal 2 2 2 28" xfId="680"/>
    <cellStyle name="Normal 2 2 2 29" xfId="681"/>
    <cellStyle name="Normal 2 2 2 3" xfId="682"/>
    <cellStyle name="Normal 2 2 2 30" xfId="683"/>
    <cellStyle name="Normal 2 2 2 31" xfId="684"/>
    <cellStyle name="Normal 2 2 2 32" xfId="685"/>
    <cellStyle name="Normal 2 2 2 33" xfId="686"/>
    <cellStyle name="Normal 2 2 2 34" xfId="687"/>
    <cellStyle name="Normal 2 2 2 35" xfId="688"/>
    <cellStyle name="Normal 2 2 2 36" xfId="689"/>
    <cellStyle name="Normal 2 2 2 37" xfId="690"/>
    <cellStyle name="Normal 2 2 2 38" xfId="691"/>
    <cellStyle name="Normal 2 2 2 39" xfId="692"/>
    <cellStyle name="Normal 2 2 2 4" xfId="693"/>
    <cellStyle name="Normal 2 2 2 40" xfId="694"/>
    <cellStyle name="Normal 2 2 2 41" xfId="695"/>
    <cellStyle name="Normal 2 2 2 42" xfId="696"/>
    <cellStyle name="Normal 2 2 2 43" xfId="697"/>
    <cellStyle name="Normal 2 2 2 44" xfId="698"/>
    <cellStyle name="Normal 2 2 2 45" xfId="699"/>
    <cellStyle name="Normal 2 2 2 46" xfId="700"/>
    <cellStyle name="Normal 2 2 2 47" xfId="701"/>
    <cellStyle name="Normal 2 2 2 48" xfId="702"/>
    <cellStyle name="Normal 2 2 2 49" xfId="703"/>
    <cellStyle name="Normal 2 2 2 5" xfId="704"/>
    <cellStyle name="Normal 2 2 2 50" xfId="705"/>
    <cellStyle name="Normal 2 2 2 51" xfId="706"/>
    <cellStyle name="Normal 2 2 2 52" xfId="707"/>
    <cellStyle name="Normal 2 2 2 53" xfId="708"/>
    <cellStyle name="Normal 2 2 2 54" xfId="709"/>
    <cellStyle name="Normal 2 2 2 55" xfId="710"/>
    <cellStyle name="Normal 2 2 2 56" xfId="711"/>
    <cellStyle name="Normal 2 2 2 57" xfId="712"/>
    <cellStyle name="Normal 2 2 2 58" xfId="713"/>
    <cellStyle name="Normal 2 2 2 59" xfId="714"/>
    <cellStyle name="Normal 2 2 2 6" xfId="715"/>
    <cellStyle name="Normal 2 2 2 60" xfId="716"/>
    <cellStyle name="Normal 2 2 2 61" xfId="717"/>
    <cellStyle name="Normal 2 2 2 62" xfId="718"/>
    <cellStyle name="Normal 2 2 2 63" xfId="719"/>
    <cellStyle name="Normal 2 2 2 64" xfId="720"/>
    <cellStyle name="Normal 2 2 2 65" xfId="721"/>
    <cellStyle name="Normal 2 2 2 66" xfId="722"/>
    <cellStyle name="Normal 2 2 2 67" xfId="723"/>
    <cellStyle name="Normal 2 2 2 68" xfId="724"/>
    <cellStyle name="Normal 2 2 2 69" xfId="725"/>
    <cellStyle name="Normal 2 2 2 7" xfId="726"/>
    <cellStyle name="Normal 2 2 2 70" xfId="727"/>
    <cellStyle name="Normal 2 2 2 71" xfId="728"/>
    <cellStyle name="Normal 2 2 2 72" xfId="729"/>
    <cellStyle name="Normal 2 2 2 73" xfId="730"/>
    <cellStyle name="Normal 2 2 2 74" xfId="731"/>
    <cellStyle name="Normal 2 2 2 75" xfId="732"/>
    <cellStyle name="Normal 2 2 2 76" xfId="733"/>
    <cellStyle name="Normal 2 2 2 77" xfId="734"/>
    <cellStyle name="Normal 2 2 2 78" xfId="735"/>
    <cellStyle name="Normal 2 2 2 79" xfId="736"/>
    <cellStyle name="Normal 2 2 2 8" xfId="737"/>
    <cellStyle name="Normal 2 2 2 80" xfId="738"/>
    <cellStyle name="Normal 2 2 2 81" xfId="739"/>
    <cellStyle name="Normal 2 2 2 82" xfId="740"/>
    <cellStyle name="Normal 2 2 2 83" xfId="741"/>
    <cellStyle name="Normal 2 2 2 84" xfId="742"/>
    <cellStyle name="Normal 2 2 2 85" xfId="743"/>
    <cellStyle name="Normal 2 2 2 86" xfId="744"/>
    <cellStyle name="Normal 2 2 2 87" xfId="745"/>
    <cellStyle name="Normal 2 2 2 88" xfId="746"/>
    <cellStyle name="Normal 2 2 2 89" xfId="747"/>
    <cellStyle name="Normal 2 2 2 9" xfId="748"/>
    <cellStyle name="Normal 2 2 2 90" xfId="749"/>
    <cellStyle name="Normal 2 2 2 91" xfId="750"/>
    <cellStyle name="Normal 2 2 2 92" xfId="751"/>
    <cellStyle name="Normal 2 2 2 93" xfId="752"/>
    <cellStyle name="Normal 2 2 2 94" xfId="753"/>
    <cellStyle name="Normal 2 2 2 95" xfId="754"/>
    <cellStyle name="Normal 2 2 2 96" xfId="755"/>
    <cellStyle name="Normal 2 2 2 97" xfId="756"/>
    <cellStyle name="Normal 2 2 2 98" xfId="757"/>
    <cellStyle name="Normal 2 2 2 99" xfId="758"/>
    <cellStyle name="Normal 2 2 20" xfId="759"/>
    <cellStyle name="Normal 2 2 21" xfId="760"/>
    <cellStyle name="Normal 2 2 22" xfId="761"/>
    <cellStyle name="Normal 2 2 23" xfId="762"/>
    <cellStyle name="Normal 2 2 24" xfId="763"/>
    <cellStyle name="Normal 2 2 25" xfId="764"/>
    <cellStyle name="Normal 2 2 26" xfId="765"/>
    <cellStyle name="Normal 2 2 27" xfId="766"/>
    <cellStyle name="Normal 2 2 28" xfId="767"/>
    <cellStyle name="Normal 2 2 29" xfId="768"/>
    <cellStyle name="Normal 2 2 3" xfId="769"/>
    <cellStyle name="Normal 2 2 30" xfId="770"/>
    <cellStyle name="Normal 2 2 31" xfId="771"/>
    <cellStyle name="Normal 2 2 32" xfId="772"/>
    <cellStyle name="Normal 2 2 33" xfId="773"/>
    <cellStyle name="Normal 2 2 34" xfId="774"/>
    <cellStyle name="Normal 2 2 35" xfId="775"/>
    <cellStyle name="Normal 2 2 36" xfId="776"/>
    <cellStyle name="Normal 2 2 37" xfId="777"/>
    <cellStyle name="Normal 2 2 38" xfId="778"/>
    <cellStyle name="Normal 2 2 39" xfId="779"/>
    <cellStyle name="Normal 2 2 4" xfId="780"/>
    <cellStyle name="Normal 2 2 40" xfId="781"/>
    <cellStyle name="Normal 2 2 41" xfId="782"/>
    <cellStyle name="Normal 2 2 42" xfId="783"/>
    <cellStyle name="Normal 2 2 43" xfId="784"/>
    <cellStyle name="Normal 2 2 44" xfId="785"/>
    <cellStyle name="Normal 2 2 45" xfId="786"/>
    <cellStyle name="Normal 2 2 46" xfId="787"/>
    <cellStyle name="Normal 2 2 47" xfId="788"/>
    <cellStyle name="Normal 2 2 48" xfId="789"/>
    <cellStyle name="Normal 2 2 49" xfId="790"/>
    <cellStyle name="Normal 2 2 5" xfId="791"/>
    <cellStyle name="Normal 2 2 50" xfId="792"/>
    <cellStyle name="Normal 2 2 51" xfId="793"/>
    <cellStyle name="Normal 2 2 52" xfId="794"/>
    <cellStyle name="Normal 2 2 53" xfId="795"/>
    <cellStyle name="Normal 2 2 54" xfId="796"/>
    <cellStyle name="Normal 2 2 55" xfId="797"/>
    <cellStyle name="Normal 2 2 56" xfId="798"/>
    <cellStyle name="Normal 2 2 57" xfId="799"/>
    <cellStyle name="Normal 2 2 58" xfId="800"/>
    <cellStyle name="Normal 2 2 59" xfId="801"/>
    <cellStyle name="Normal 2 2 6" xfId="802"/>
    <cellStyle name="Normal 2 2 60" xfId="803"/>
    <cellStyle name="Normal 2 2 61" xfId="804"/>
    <cellStyle name="Normal 2 2 62" xfId="805"/>
    <cellStyle name="Normal 2 2 63" xfId="806"/>
    <cellStyle name="Normal 2 2 64" xfId="807"/>
    <cellStyle name="Normal 2 2 65" xfId="808"/>
    <cellStyle name="Normal 2 2 66" xfId="809"/>
    <cellStyle name="Normal 2 2 67" xfId="810"/>
    <cellStyle name="Normal 2 2 68" xfId="811"/>
    <cellStyle name="Normal 2 2 69" xfId="812"/>
    <cellStyle name="Normal 2 2 7" xfId="813"/>
    <cellStyle name="Normal 2 2 70" xfId="814"/>
    <cellStyle name="Normal 2 2 71" xfId="815"/>
    <cellStyle name="Normal 2 2 72" xfId="816"/>
    <cellStyle name="Normal 2 2 73" xfId="817"/>
    <cellStyle name="Normal 2 2 74" xfId="818"/>
    <cellStyle name="Normal 2 2 75" xfId="819"/>
    <cellStyle name="Normal 2 2 76" xfId="820"/>
    <cellStyle name="Normal 2 2 77" xfId="821"/>
    <cellStyle name="Normal 2 2 78" xfId="822"/>
    <cellStyle name="Normal 2 2 79" xfId="823"/>
    <cellStyle name="Normal 2 2 8" xfId="824"/>
    <cellStyle name="Normal 2 2 80" xfId="825"/>
    <cellStyle name="Normal 2 2 81" xfId="826"/>
    <cellStyle name="Normal 2 2 82" xfId="827"/>
    <cellStyle name="Normal 2 2 83" xfId="828"/>
    <cellStyle name="Normal 2 2 84" xfId="829"/>
    <cellStyle name="Normal 2 2 85" xfId="830"/>
    <cellStyle name="Normal 2 2 86" xfId="831"/>
    <cellStyle name="Normal 2 2 87" xfId="832"/>
    <cellStyle name="Normal 2 2 88" xfId="833"/>
    <cellStyle name="Normal 2 2 89" xfId="834"/>
    <cellStyle name="Normal 2 2 9" xfId="835"/>
    <cellStyle name="Normal 2 2 90" xfId="836"/>
    <cellStyle name="Normal 2 2 91" xfId="837"/>
    <cellStyle name="Normal 2 2 92" xfId="838"/>
    <cellStyle name="Normal 2 2 93" xfId="839"/>
    <cellStyle name="Normal 2 2 94" xfId="840"/>
    <cellStyle name="Normal 2 2 95" xfId="841"/>
    <cellStyle name="Normal 2 2 96" xfId="842"/>
    <cellStyle name="Normal 2 2 97" xfId="843"/>
    <cellStyle name="Normal 2 2 98" xfId="844"/>
    <cellStyle name="Normal 2 2 99" xfId="845"/>
    <cellStyle name="Normal 2 20" xfId="846"/>
    <cellStyle name="Normal 2 21" xfId="847"/>
    <cellStyle name="Normal 2 22" xfId="848"/>
    <cellStyle name="Normal 2 23" xfId="849"/>
    <cellStyle name="Normal 2 24" xfId="850"/>
    <cellStyle name="Normal 2 25" xfId="851"/>
    <cellStyle name="Normal 2 26" xfId="852"/>
    <cellStyle name="Normal 2 27" xfId="853"/>
    <cellStyle name="Normal 2 28" xfId="854"/>
    <cellStyle name="Normal 2 29" xfId="855"/>
    <cellStyle name="Normal 2 3" xfId="856"/>
    <cellStyle name="Normal 2 30" xfId="857"/>
    <cellStyle name="Normal 2 31" xfId="858"/>
    <cellStyle name="Normal 2 32" xfId="859"/>
    <cellStyle name="Normal 2 33" xfId="860"/>
    <cellStyle name="Normal 2 34" xfId="861"/>
    <cellStyle name="Normal 2 35" xfId="862"/>
    <cellStyle name="Normal 2 36" xfId="863"/>
    <cellStyle name="Normal 2 37" xfId="864"/>
    <cellStyle name="Normal 2 38" xfId="865"/>
    <cellStyle name="Normal 2 39" xfId="866"/>
    <cellStyle name="Normal 2 4" xfId="867"/>
    <cellStyle name="Normal 2 40" xfId="868"/>
    <cellStyle name="Normal 2 41" xfId="869"/>
    <cellStyle name="Normal 2 42" xfId="870"/>
    <cellStyle name="Normal 2 43" xfId="871"/>
    <cellStyle name="Normal 2 44" xfId="872"/>
    <cellStyle name="Normal 2 45" xfId="873"/>
    <cellStyle name="Normal 2 46" xfId="874"/>
    <cellStyle name="Normal 2 47" xfId="875"/>
    <cellStyle name="Normal 2 48" xfId="876"/>
    <cellStyle name="Normal 2 49" xfId="877"/>
    <cellStyle name="Normal 2 5" xfId="878"/>
    <cellStyle name="Normal 2 50" xfId="879"/>
    <cellStyle name="Normal 2 51" xfId="880"/>
    <cellStyle name="Normal 2 52" xfId="881"/>
    <cellStyle name="Normal 2 53" xfId="882"/>
    <cellStyle name="Normal 2 54" xfId="883"/>
    <cellStyle name="Normal 2 55" xfId="884"/>
    <cellStyle name="Normal 2 56" xfId="885"/>
    <cellStyle name="Normal 2 57" xfId="886"/>
    <cellStyle name="Normal 2 58" xfId="887"/>
    <cellStyle name="Normal 2 59" xfId="888"/>
    <cellStyle name="Normal 2 6" xfId="889"/>
    <cellStyle name="Normal 2 60" xfId="890"/>
    <cellStyle name="Normal 2 61" xfId="891"/>
    <cellStyle name="Normal 2 62" xfId="892"/>
    <cellStyle name="Normal 2 63" xfId="893"/>
    <cellStyle name="Normal 2 64" xfId="894"/>
    <cellStyle name="Normal 2 65" xfId="895"/>
    <cellStyle name="Normal 2 66" xfId="896"/>
    <cellStyle name="Normal 2 67" xfId="897"/>
    <cellStyle name="Normal 2 68" xfId="898"/>
    <cellStyle name="Normal 2 69" xfId="899"/>
    <cellStyle name="Normal 2 7" xfId="900"/>
    <cellStyle name="Normal 2 70" xfId="901"/>
    <cellStyle name="Normal 2 71" xfId="902"/>
    <cellStyle name="Normal 2 72" xfId="903"/>
    <cellStyle name="Normal 2 73" xfId="904"/>
    <cellStyle name="Normal 2 74" xfId="905"/>
    <cellStyle name="Normal 2 75" xfId="906"/>
    <cellStyle name="Normal 2 76" xfId="907"/>
    <cellStyle name="Normal 2 77" xfId="908"/>
    <cellStyle name="Normal 2 78" xfId="909"/>
    <cellStyle name="Normal 2 79" xfId="910"/>
    <cellStyle name="Normal 2 8" xfId="911"/>
    <cellStyle name="Normal 2 80" xfId="912"/>
    <cellStyle name="Normal 2 81" xfId="913"/>
    <cellStyle name="Normal 2 82" xfId="914"/>
    <cellStyle name="Normal 2 83" xfId="915"/>
    <cellStyle name="Normal 2 84" xfId="916"/>
    <cellStyle name="Normal 2 85" xfId="917"/>
    <cellStyle name="Normal 2 86" xfId="918"/>
    <cellStyle name="Normal 2 87" xfId="919"/>
    <cellStyle name="Normal 2 88" xfId="920"/>
    <cellStyle name="Normal 2 89" xfId="921"/>
    <cellStyle name="Normal 2 9" xfId="922"/>
    <cellStyle name="Normal 2 90" xfId="923"/>
    <cellStyle name="Normal 2 91" xfId="924"/>
    <cellStyle name="Normal 2 92" xfId="925"/>
    <cellStyle name="Normal 2 93" xfId="926"/>
    <cellStyle name="Normal 2 94" xfId="927"/>
    <cellStyle name="Normal 2 95" xfId="928"/>
    <cellStyle name="Normal 2 96" xfId="929"/>
    <cellStyle name="Normal 2 97" xfId="930"/>
    <cellStyle name="Normal 2 98" xfId="931"/>
    <cellStyle name="Normal 2 99" xfId="932"/>
    <cellStyle name="Normal 3" xfId="933"/>
    <cellStyle name="Normal 4" xfId="934"/>
    <cellStyle name="Normal 4 10" xfId="935"/>
    <cellStyle name="Normal 4 100" xfId="936"/>
    <cellStyle name="Normal 4 101" xfId="937"/>
    <cellStyle name="Normal 4 102" xfId="938"/>
    <cellStyle name="Normal 4 103" xfId="939"/>
    <cellStyle name="Normal 4 104" xfId="940"/>
    <cellStyle name="Normal 4 105" xfId="941"/>
    <cellStyle name="Normal 4 106" xfId="942"/>
    <cellStyle name="Normal 4 107" xfId="943"/>
    <cellStyle name="Normal 4 108" xfId="944"/>
    <cellStyle name="Normal 4 109" xfId="945"/>
    <cellStyle name="Normal 4 11" xfId="946"/>
    <cellStyle name="Normal 4 110" xfId="947"/>
    <cellStyle name="Normal 4 111" xfId="948"/>
    <cellStyle name="Normal 4 112" xfId="949"/>
    <cellStyle name="Normal 4 113" xfId="950"/>
    <cellStyle name="Normal 4 114" xfId="951"/>
    <cellStyle name="Normal 4 115" xfId="952"/>
    <cellStyle name="Normal 4 116" xfId="953"/>
    <cellStyle name="Normal 4 117" xfId="954"/>
    <cellStyle name="Normal 4 118" xfId="955"/>
    <cellStyle name="Normal 4 119" xfId="956"/>
    <cellStyle name="Normal 4 12" xfId="957"/>
    <cellStyle name="Normal 4 120" xfId="958"/>
    <cellStyle name="Normal 4 121" xfId="959"/>
    <cellStyle name="Normal 4 122" xfId="960"/>
    <cellStyle name="Normal 4 123" xfId="961"/>
    <cellStyle name="Normal 4 124" xfId="962"/>
    <cellStyle name="Normal 4 125" xfId="963"/>
    <cellStyle name="Normal 4 126" xfId="964"/>
    <cellStyle name="Normal 4 127" xfId="965"/>
    <cellStyle name="Normal 4 128" xfId="966"/>
    <cellStyle name="Normal 4 129" xfId="967"/>
    <cellStyle name="Normal 4 13" xfId="968"/>
    <cellStyle name="Normal 4 130" xfId="969"/>
    <cellStyle name="Normal 4 131" xfId="970"/>
    <cellStyle name="Normal 4 132" xfId="971"/>
    <cellStyle name="Normal 4 133" xfId="972"/>
    <cellStyle name="Normal 4 134" xfId="973"/>
    <cellStyle name="Normal 4 135" xfId="974"/>
    <cellStyle name="Normal 4 136" xfId="975"/>
    <cellStyle name="Normal 4 137" xfId="976"/>
    <cellStyle name="Normal 4 138" xfId="977"/>
    <cellStyle name="Normal 4 139" xfId="978"/>
    <cellStyle name="Normal 4 14" xfId="979"/>
    <cellStyle name="Normal 4 140" xfId="980"/>
    <cellStyle name="Normal 4 141" xfId="981"/>
    <cellStyle name="Normal 4 142" xfId="982"/>
    <cellStyle name="Normal 4 143" xfId="983"/>
    <cellStyle name="Normal 4 144" xfId="984"/>
    <cellStyle name="Normal 4 15" xfId="985"/>
    <cellStyle name="Normal 4 16" xfId="986"/>
    <cellStyle name="Normal 4 17" xfId="987"/>
    <cellStyle name="Normal 4 18" xfId="988"/>
    <cellStyle name="Normal 4 19" xfId="989"/>
    <cellStyle name="Normal 4 2" xfId="990"/>
    <cellStyle name="Normal 4 20" xfId="991"/>
    <cellStyle name="Normal 4 21" xfId="992"/>
    <cellStyle name="Normal 4 22" xfId="993"/>
    <cellStyle name="Normal 4 23" xfId="994"/>
    <cellStyle name="Normal 4 24" xfId="995"/>
    <cellStyle name="Normal 4 25" xfId="996"/>
    <cellStyle name="Normal 4 26" xfId="997"/>
    <cellStyle name="Normal 4 27" xfId="998"/>
    <cellStyle name="Normal 4 28" xfId="999"/>
    <cellStyle name="Normal 4 29" xfId="1000"/>
    <cellStyle name="Normal 4 3" xfId="1001"/>
    <cellStyle name="Normal 4 30" xfId="1002"/>
    <cellStyle name="Normal 4 31" xfId="1003"/>
    <cellStyle name="Normal 4 32" xfId="1004"/>
    <cellStyle name="Normal 4 33" xfId="1005"/>
    <cellStyle name="Normal 4 34" xfId="1006"/>
    <cellStyle name="Normal 4 35" xfId="1007"/>
    <cellStyle name="Normal 4 36" xfId="1008"/>
    <cellStyle name="Normal 4 37" xfId="1009"/>
    <cellStyle name="Normal 4 38" xfId="1010"/>
    <cellStyle name="Normal 4 39" xfId="1011"/>
    <cellStyle name="Normal 4 4" xfId="1012"/>
    <cellStyle name="Normal 4 40" xfId="1013"/>
    <cellStyle name="Normal 4 41" xfId="1014"/>
    <cellStyle name="Normal 4 42" xfId="1015"/>
    <cellStyle name="Normal 4 43" xfId="1016"/>
    <cellStyle name="Normal 4 44" xfId="1017"/>
    <cellStyle name="Normal 4 45" xfId="1018"/>
    <cellStyle name="Normal 4 46" xfId="1019"/>
    <cellStyle name="Normal 4 47" xfId="1020"/>
    <cellStyle name="Normal 4 48" xfId="1021"/>
    <cellStyle name="Normal 4 49" xfId="1022"/>
    <cellStyle name="Normal 4 5" xfId="1023"/>
    <cellStyle name="Normal 4 50" xfId="1024"/>
    <cellStyle name="Normal 4 51" xfId="1025"/>
    <cellStyle name="Normal 4 52" xfId="1026"/>
    <cellStyle name="Normal 4 53" xfId="1027"/>
    <cellStyle name="Normal 4 54" xfId="1028"/>
    <cellStyle name="Normal 4 55" xfId="1029"/>
    <cellStyle name="Normal 4 56" xfId="1030"/>
    <cellStyle name="Normal 4 57" xfId="1031"/>
    <cellStyle name="Normal 4 58" xfId="1032"/>
    <cellStyle name="Normal 4 59" xfId="1033"/>
    <cellStyle name="Normal 4 6" xfId="1034"/>
    <cellStyle name="Normal 4 60" xfId="1035"/>
    <cellStyle name="Normal 4 61" xfId="1036"/>
    <cellStyle name="Normal 4 62" xfId="1037"/>
    <cellStyle name="Normal 4 63" xfId="1038"/>
    <cellStyle name="Normal 4 64" xfId="1039"/>
    <cellStyle name="Normal 4 65" xfId="1040"/>
    <cellStyle name="Normal 4 66" xfId="1041"/>
    <cellStyle name="Normal 4 67" xfId="1042"/>
    <cellStyle name="Normal 4 68" xfId="1043"/>
    <cellStyle name="Normal 4 69" xfId="1044"/>
    <cellStyle name="Normal 4 7" xfId="1045"/>
    <cellStyle name="Normal 4 70" xfId="1046"/>
    <cellStyle name="Normal 4 71" xfId="1047"/>
    <cellStyle name="Normal 4 72" xfId="1048"/>
    <cellStyle name="Normal 4 73" xfId="1049"/>
    <cellStyle name="Normal 4 74" xfId="1050"/>
    <cellStyle name="Normal 4 75" xfId="1051"/>
    <cellStyle name="Normal 4 76" xfId="1052"/>
    <cellStyle name="Normal 4 77" xfId="1053"/>
    <cellStyle name="Normal 4 78" xfId="1054"/>
    <cellStyle name="Normal 4 79" xfId="1055"/>
    <cellStyle name="Normal 4 8" xfId="1056"/>
    <cellStyle name="Normal 4 80" xfId="1057"/>
    <cellStyle name="Normal 4 81" xfId="1058"/>
    <cellStyle name="Normal 4 82" xfId="1059"/>
    <cellStyle name="Normal 4 83" xfId="1060"/>
    <cellStyle name="Normal 4 84" xfId="1061"/>
    <cellStyle name="Normal 4 85" xfId="1062"/>
    <cellStyle name="Normal 4 86" xfId="1063"/>
    <cellStyle name="Normal 4 87" xfId="1064"/>
    <cellStyle name="Normal 4 88" xfId="1065"/>
    <cellStyle name="Normal 4 89" xfId="1066"/>
    <cellStyle name="Normal 4 9" xfId="1067"/>
    <cellStyle name="Normal 4 90" xfId="1068"/>
    <cellStyle name="Normal 4 91" xfId="1069"/>
    <cellStyle name="Normal 4 92" xfId="1070"/>
    <cellStyle name="Normal 4 93" xfId="1071"/>
    <cellStyle name="Normal 4 94" xfId="1072"/>
    <cellStyle name="Normal 4 95" xfId="1073"/>
    <cellStyle name="Normal 4 96" xfId="1074"/>
    <cellStyle name="Normal 4 97" xfId="1075"/>
    <cellStyle name="Normal 4 98" xfId="1076"/>
    <cellStyle name="Normal 4 99" xfId="1077"/>
    <cellStyle name="Normal 5" xfId="1078"/>
    <cellStyle name="Normal 5 2" xfId="1079"/>
    <cellStyle name="Normal 5 3" xfId="1080"/>
    <cellStyle name="Normal 5 3 2" xfId="1081"/>
    <cellStyle name="Normal 5 4" xfId="1082"/>
    <cellStyle name="Normal 5 5" xfId="1083"/>
    <cellStyle name="Normal 5 6" xfId="1084"/>
    <cellStyle name="Normal 5 7" xfId="1085"/>
    <cellStyle name="Normal 5 8" xfId="1086"/>
    <cellStyle name="Normal 5 9" xfId="1265"/>
    <cellStyle name="Normal 5 9 2" xfId="1270"/>
    <cellStyle name="Normal 6" xfId="1087"/>
    <cellStyle name="Normal 7" xfId="1088"/>
    <cellStyle name="Normal 7 2" xfId="1089"/>
    <cellStyle name="Normal 7 3" xfId="1090"/>
    <cellStyle name="Normal 7 4" xfId="1091"/>
    <cellStyle name="Normal 7 5" xfId="1092"/>
    <cellStyle name="Normal 7 6" xfId="1093"/>
    <cellStyle name="Normal 7 7" xfId="1094"/>
    <cellStyle name="Normal 7 8" xfId="1095"/>
    <cellStyle name="Normal 8" xfId="1096"/>
    <cellStyle name="Normal 8 2" xfId="1097"/>
    <cellStyle name="Normal 9" xfId="1098"/>
    <cellStyle name="p/n" xfId="1099"/>
    <cellStyle name="Percent [2]" xfId="1100"/>
    <cellStyle name="Percent 2 10" xfId="1101"/>
    <cellStyle name="Percent 2 100" xfId="1102"/>
    <cellStyle name="Percent 2 101" xfId="1103"/>
    <cellStyle name="Percent 2 102" xfId="1104"/>
    <cellStyle name="Percent 2 103" xfId="1105"/>
    <cellStyle name="Percent 2 104" xfId="1106"/>
    <cellStyle name="Percent 2 105" xfId="1107"/>
    <cellStyle name="Percent 2 106" xfId="1108"/>
    <cellStyle name="Percent 2 107" xfId="1109"/>
    <cellStyle name="Percent 2 108" xfId="1110"/>
    <cellStyle name="Percent 2 109" xfId="1111"/>
    <cellStyle name="Percent 2 11" xfId="1112"/>
    <cellStyle name="Percent 2 110" xfId="1113"/>
    <cellStyle name="Percent 2 111" xfId="1114"/>
    <cellStyle name="Percent 2 112" xfId="1115"/>
    <cellStyle name="Percent 2 113" xfId="1116"/>
    <cellStyle name="Percent 2 114" xfId="1117"/>
    <cellStyle name="Percent 2 115" xfId="1118"/>
    <cellStyle name="Percent 2 116" xfId="1119"/>
    <cellStyle name="Percent 2 117" xfId="1120"/>
    <cellStyle name="Percent 2 118" xfId="1121"/>
    <cellStyle name="Percent 2 119" xfId="1122"/>
    <cellStyle name="Percent 2 12" xfId="1123"/>
    <cellStyle name="Percent 2 120" xfId="1124"/>
    <cellStyle name="Percent 2 121" xfId="1125"/>
    <cellStyle name="Percent 2 122" xfId="1126"/>
    <cellStyle name="Percent 2 123" xfId="1127"/>
    <cellStyle name="Percent 2 124" xfId="1128"/>
    <cellStyle name="Percent 2 125" xfId="1129"/>
    <cellStyle name="Percent 2 126" xfId="1130"/>
    <cellStyle name="Percent 2 127" xfId="1131"/>
    <cellStyle name="Percent 2 128" xfId="1132"/>
    <cellStyle name="Percent 2 129" xfId="1133"/>
    <cellStyle name="Percent 2 13" xfId="1134"/>
    <cellStyle name="Percent 2 130" xfId="1135"/>
    <cellStyle name="Percent 2 131" xfId="1136"/>
    <cellStyle name="Percent 2 132" xfId="1137"/>
    <cellStyle name="Percent 2 133" xfId="1138"/>
    <cellStyle name="Percent 2 134" xfId="1139"/>
    <cellStyle name="Percent 2 135" xfId="1140"/>
    <cellStyle name="Percent 2 136" xfId="1141"/>
    <cellStyle name="Percent 2 137" xfId="1142"/>
    <cellStyle name="Percent 2 138" xfId="1143"/>
    <cellStyle name="Percent 2 139" xfId="1144"/>
    <cellStyle name="Percent 2 14" xfId="1145"/>
    <cellStyle name="Percent 2 140" xfId="1146"/>
    <cellStyle name="Percent 2 141" xfId="1147"/>
    <cellStyle name="Percent 2 142" xfId="1148"/>
    <cellStyle name="Percent 2 143" xfId="1149"/>
    <cellStyle name="Percent 2 144" xfId="1150"/>
    <cellStyle name="Percent 2 145" xfId="1151"/>
    <cellStyle name="Percent 2 146" xfId="1152"/>
    <cellStyle name="Percent 2 147" xfId="1153"/>
    <cellStyle name="Percent 2 148" xfId="1154"/>
    <cellStyle name="Percent 2 149" xfId="1155"/>
    <cellStyle name="Percent 2 15" xfId="1156"/>
    <cellStyle name="Percent 2 150" xfId="1157"/>
    <cellStyle name="Percent 2 151" xfId="1158"/>
    <cellStyle name="Percent 2 16" xfId="1159"/>
    <cellStyle name="Percent 2 17" xfId="1160"/>
    <cellStyle name="Percent 2 18" xfId="1161"/>
    <cellStyle name="Percent 2 19" xfId="1162"/>
    <cellStyle name="Percent 2 2" xfId="1163"/>
    <cellStyle name="Percent 2 20" xfId="1164"/>
    <cellStyle name="Percent 2 21" xfId="1165"/>
    <cellStyle name="Percent 2 22" xfId="1166"/>
    <cellStyle name="Percent 2 23" xfId="1167"/>
    <cellStyle name="Percent 2 24" xfId="1168"/>
    <cellStyle name="Percent 2 25" xfId="1169"/>
    <cellStyle name="Percent 2 26" xfId="1170"/>
    <cellStyle name="Percent 2 27" xfId="1171"/>
    <cellStyle name="Percent 2 28" xfId="1172"/>
    <cellStyle name="Percent 2 29" xfId="1173"/>
    <cellStyle name="Percent 2 3" xfId="1174"/>
    <cellStyle name="Percent 2 30" xfId="1175"/>
    <cellStyle name="Percent 2 31" xfId="1176"/>
    <cellStyle name="Percent 2 32" xfId="1177"/>
    <cellStyle name="Percent 2 33" xfId="1178"/>
    <cellStyle name="Percent 2 34" xfId="1179"/>
    <cellStyle name="Percent 2 35" xfId="1180"/>
    <cellStyle name="Percent 2 36" xfId="1181"/>
    <cellStyle name="Percent 2 37" xfId="1182"/>
    <cellStyle name="Percent 2 38" xfId="1183"/>
    <cellStyle name="Percent 2 39" xfId="1184"/>
    <cellStyle name="Percent 2 4" xfId="1185"/>
    <cellStyle name="Percent 2 40" xfId="1186"/>
    <cellStyle name="Percent 2 41" xfId="1187"/>
    <cellStyle name="Percent 2 42" xfId="1188"/>
    <cellStyle name="Percent 2 43" xfId="1189"/>
    <cellStyle name="Percent 2 44" xfId="1190"/>
    <cellStyle name="Percent 2 45" xfId="1191"/>
    <cellStyle name="Percent 2 46" xfId="1192"/>
    <cellStyle name="Percent 2 47" xfId="1193"/>
    <cellStyle name="Percent 2 48" xfId="1194"/>
    <cellStyle name="Percent 2 49" xfId="1195"/>
    <cellStyle name="Percent 2 5" xfId="1196"/>
    <cellStyle name="Percent 2 50" xfId="1197"/>
    <cellStyle name="Percent 2 51" xfId="1198"/>
    <cellStyle name="Percent 2 52" xfId="1199"/>
    <cellStyle name="Percent 2 53" xfId="1200"/>
    <cellStyle name="Percent 2 54" xfId="1201"/>
    <cellStyle name="Percent 2 55" xfId="1202"/>
    <cellStyle name="Percent 2 56" xfId="1203"/>
    <cellStyle name="Percent 2 57" xfId="1204"/>
    <cellStyle name="Percent 2 58" xfId="1205"/>
    <cellStyle name="Percent 2 59" xfId="1206"/>
    <cellStyle name="Percent 2 6" xfId="1207"/>
    <cellStyle name="Percent 2 60" xfId="1208"/>
    <cellStyle name="Percent 2 61" xfId="1209"/>
    <cellStyle name="Percent 2 62" xfId="1210"/>
    <cellStyle name="Percent 2 63" xfId="1211"/>
    <cellStyle name="Percent 2 64" xfId="1212"/>
    <cellStyle name="Percent 2 65" xfId="1213"/>
    <cellStyle name="Percent 2 66" xfId="1214"/>
    <cellStyle name="Percent 2 67" xfId="1215"/>
    <cellStyle name="Percent 2 68" xfId="1216"/>
    <cellStyle name="Percent 2 69" xfId="1217"/>
    <cellStyle name="Percent 2 7" xfId="1218"/>
    <cellStyle name="Percent 2 70" xfId="1219"/>
    <cellStyle name="Percent 2 71" xfId="1220"/>
    <cellStyle name="Percent 2 72" xfId="1221"/>
    <cellStyle name="Percent 2 73" xfId="1222"/>
    <cellStyle name="Percent 2 74" xfId="1223"/>
    <cellStyle name="Percent 2 75" xfId="1224"/>
    <cellStyle name="Percent 2 76" xfId="1225"/>
    <cellStyle name="Percent 2 77" xfId="1226"/>
    <cellStyle name="Percent 2 78" xfId="1227"/>
    <cellStyle name="Percent 2 79" xfId="1228"/>
    <cellStyle name="Percent 2 8" xfId="1229"/>
    <cellStyle name="Percent 2 80" xfId="1230"/>
    <cellStyle name="Percent 2 81" xfId="1231"/>
    <cellStyle name="Percent 2 82" xfId="1232"/>
    <cellStyle name="Percent 2 83" xfId="1233"/>
    <cellStyle name="Percent 2 84" xfId="1234"/>
    <cellStyle name="Percent 2 85" xfId="1235"/>
    <cellStyle name="Percent 2 86" xfId="1236"/>
    <cellStyle name="Percent 2 87" xfId="1237"/>
    <cellStyle name="Percent 2 88" xfId="1238"/>
    <cellStyle name="Percent 2 89" xfId="1239"/>
    <cellStyle name="Percent 2 9" xfId="1240"/>
    <cellStyle name="Percent 2 90" xfId="1241"/>
    <cellStyle name="Percent 2 91" xfId="1242"/>
    <cellStyle name="Percent 2 92" xfId="1243"/>
    <cellStyle name="Percent 2 93" xfId="1244"/>
    <cellStyle name="Percent 2 94" xfId="1245"/>
    <cellStyle name="Percent 2 95" xfId="1246"/>
    <cellStyle name="Percent 2 96" xfId="1247"/>
    <cellStyle name="Percent 2 97" xfId="1248"/>
    <cellStyle name="Percent 2 98" xfId="1249"/>
    <cellStyle name="Percent 2 99" xfId="1250"/>
    <cellStyle name="STANDARD" xfId="1251"/>
    <cellStyle name="subhead" xfId="1252"/>
    <cellStyle name="เครื่องหมายจุลภาค 4" xfId="1253"/>
    <cellStyle name="น้บะภฒ_95" xfId="1254"/>
    <cellStyle name="ปกติ 2" xfId="1255"/>
    <cellStyle name="ปกติ 3" xfId="1256"/>
    <cellStyle name="ฤธถ [0]_95" xfId="1257"/>
    <cellStyle name="ฤธถ_95" xfId="1258"/>
    <cellStyle name="ล๋ศญ [0]_95" xfId="1259"/>
    <cellStyle name="ล๋ศญ_95" xfId="1260"/>
    <cellStyle name="วฅมุ_4ฟ๙ฝวภ๛" xfId="126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314325</xdr:colOff>
      <xdr:row>0</xdr:row>
      <xdr:rowOff>168591</xdr:rowOff>
    </xdr:from>
    <xdr:to>
      <xdr:col>7</xdr:col>
      <xdr:colOff>1890713</xdr:colOff>
      <xdr:row>1</xdr:row>
      <xdr:rowOff>171450</xdr:rowOff>
    </xdr:to>
    <xdr:sp macro="" textlink="">
      <xdr:nvSpPr>
        <xdr:cNvPr id="2" name="TextBox 1"/>
        <xdr:cNvSpPr txBox="1"/>
      </xdr:nvSpPr>
      <xdr:spPr>
        <a:xfrm>
          <a:off x="10258425" y="168591"/>
          <a:ext cx="1576388" cy="298134"/>
        </a:xfrm>
        <a:prstGeom prst="rect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1600" b="1">
              <a:latin typeface="TH SarabunPSK" pitchFamily="34" charset="-34"/>
              <a:cs typeface="TH SarabunPSK" pitchFamily="34" charset="-34"/>
            </a:rPr>
            <a:t>เอกสารหมายเลข 6</a:t>
          </a:r>
          <a:r>
            <a:rPr lang="en-US" sz="1600" b="1">
              <a:latin typeface="TH SarabunPSK" pitchFamily="34" charset="-34"/>
              <a:cs typeface="TH SarabunPSK" pitchFamily="34" charset="-34"/>
            </a:rPr>
            <a:t>.1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530679</xdr:colOff>
      <xdr:row>0</xdr:row>
      <xdr:rowOff>160721</xdr:rowOff>
    </xdr:from>
    <xdr:to>
      <xdr:col>13</xdr:col>
      <xdr:colOff>1187823</xdr:colOff>
      <xdr:row>1</xdr:row>
      <xdr:rowOff>224118</xdr:rowOff>
    </xdr:to>
    <xdr:sp macro="" textlink="">
      <xdr:nvSpPr>
        <xdr:cNvPr id="2" name="TextBox 1"/>
        <xdr:cNvSpPr txBox="1"/>
      </xdr:nvSpPr>
      <xdr:spPr>
        <a:xfrm>
          <a:off x="14302708" y="160721"/>
          <a:ext cx="1587233" cy="410779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1800" b="1">
              <a:latin typeface="TH SarabunPSK" pitchFamily="34" charset="-34"/>
              <a:cs typeface="TH SarabunPSK" pitchFamily="34" charset="-34"/>
            </a:rPr>
            <a:t>เอกสารหมายเลข 6</a:t>
          </a:r>
          <a:r>
            <a:rPr lang="en-US" sz="1800" b="1">
              <a:latin typeface="TH SarabunPSK" pitchFamily="34" charset="-34"/>
              <a:cs typeface="TH SarabunPSK" pitchFamily="34" charset="-34"/>
            </a:rPr>
            <a:t>.2</a:t>
          </a:r>
          <a:endParaRPr lang="th-TH" sz="18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174626</xdr:colOff>
      <xdr:row>0</xdr:row>
      <xdr:rowOff>210821</xdr:rowOff>
    </xdr:from>
    <xdr:to>
      <xdr:col>10</xdr:col>
      <xdr:colOff>800100</xdr:colOff>
      <xdr:row>1</xdr:row>
      <xdr:rowOff>246530</xdr:rowOff>
    </xdr:to>
    <xdr:sp macro="" textlink="">
      <xdr:nvSpPr>
        <xdr:cNvPr id="2" name="TextBox 1"/>
        <xdr:cNvSpPr txBox="1"/>
      </xdr:nvSpPr>
      <xdr:spPr>
        <a:xfrm>
          <a:off x="14338861" y="210821"/>
          <a:ext cx="1600386" cy="383091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1800" b="1">
              <a:latin typeface="TH SarabunPSK" pitchFamily="34" charset="-34"/>
              <a:cs typeface="TH SarabunPSK" pitchFamily="34" charset="-34"/>
            </a:rPr>
            <a:t>เอกสารหมายเลข 6</a:t>
          </a:r>
          <a:r>
            <a:rPr lang="en-US" sz="1800" b="1">
              <a:latin typeface="TH SarabunPSK" pitchFamily="34" charset="-34"/>
              <a:cs typeface="TH SarabunPSK" pitchFamily="34" charset="-34"/>
            </a:rPr>
            <a:t>.3</a:t>
          </a:r>
          <a:endParaRPr lang="th-TH" sz="18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471766</xdr:colOff>
      <xdr:row>0</xdr:row>
      <xdr:rowOff>168589</xdr:rowOff>
    </xdr:from>
    <xdr:to>
      <xdr:col>7</xdr:col>
      <xdr:colOff>1699315</xdr:colOff>
      <xdr:row>1</xdr:row>
      <xdr:rowOff>194832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720916" y="168589"/>
          <a:ext cx="1227549" cy="33104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เอกสารหมายเลข 6</a:t>
          </a:r>
          <a:r>
            <a:rPr lang="en-US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.4</a:t>
          </a:r>
          <a:endParaRPr lang="th-TH" sz="1400" b="1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21979</xdr:colOff>
      <xdr:row>0</xdr:row>
      <xdr:rowOff>82062</xdr:rowOff>
    </xdr:from>
    <xdr:ext cx="1199443" cy="291611"/>
    <xdr:sp macro="" textlink="">
      <xdr:nvSpPr>
        <xdr:cNvPr id="2" name="TextBox 1"/>
        <xdr:cNvSpPr txBox="1"/>
      </xdr:nvSpPr>
      <xdr:spPr>
        <a:xfrm>
          <a:off x="9678864" y="82062"/>
          <a:ext cx="1199443" cy="29161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เอกสารหมายเลข 6</a:t>
          </a:r>
          <a:r>
            <a:rPr lang="en-US" sz="1400" b="1">
              <a:latin typeface="TH SarabunPSK" panose="020B0500040200020003" pitchFamily="34" charset="-34"/>
              <a:cs typeface="TH SarabunPSK" panose="020B0500040200020003" pitchFamily="34" charset="-34"/>
            </a:rPr>
            <a:t>.5</a:t>
          </a:r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kechai_NB\Desktop\&#3649;&#3610;&#3610;&#3615;&#3629;&#3619;&#3660;&#3617;&#3591;&#3610;&#3611;&#3619;&#3632;&#3617;&#3634;&#3603;%202559\&#3626;&#3619;&#3640;&#3611;%20pack%20&#3626;&#3656;&#3591;%20email\OP%20Budget%202558%20update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My%20Documents\&#3649;&#3610;&#3610;&#3615;&#3629;&#3619;&#3660;&#3617;&#3619;&#3634;&#3618;&#3652;&#3604;&#3657;5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kechai_NB\Desktop\&#3649;&#3610;&#3610;&#3615;&#3629;&#3619;&#3660;&#3617;&#3591;&#3610;&#3611;&#3619;&#3632;&#3617;&#3634;&#3603;%202559\&#3626;&#3619;&#3640;&#3611;%20pack%20&#3626;&#3656;&#3591;%20email\mu%20&#3627;&#3617;&#3634;&#3618;&#3648;&#3621;&#3586;%205%20&#3629;&#3633;&#3605;&#3619;&#3634;&#3614;&#3609;&#3633;&#3585;&#3591;&#3634;&#3609;&#3651;&#3627;&#3617;&#3656;&#3648;&#3591;&#3636;&#3609;&#3629;&#3640;&#3604;&#3627;&#3609;&#3640;&#3609;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ฟอร์มงบประมาณรายได้OP"/>
      <sheetName val="เอกสารหมายเลข1"/>
      <sheetName val="เอกสารหมายเลข2"/>
      <sheetName val="เอกสารหมายเลข3"/>
      <sheetName val="เอกสารหมายเลข4"/>
      <sheetName val="เอกสารหมายเลข5"/>
      <sheetName val="เอกสารหมายเลข6"/>
      <sheetName val="เอกสารหมายเลข7"/>
      <sheetName val="เอกสารหมายเลข8"/>
      <sheetName val="เอกสารหมายเลข 9"/>
      <sheetName val="Indexเสนอโครงการ"/>
      <sheetName val="Commitmentitem"/>
      <sheetName val="Functional ar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1. การสร้างความปรองดองสมานฉันท์</v>
          </cell>
        </row>
        <row r="3">
          <cell r="B3" t="str">
            <v>2. การแก้ไขและป้องกันปัญหายาเสพติด</v>
          </cell>
        </row>
        <row r="4">
          <cell r="B4" t="str">
            <v>3. การป้องกันและปราบปรามการทุจริต</v>
          </cell>
        </row>
        <row r="5">
          <cell r="B5" t="str">
            <v xml:space="preserve">4. การส่งเสริมให้มีการบริหารจัดการน้ำ </v>
          </cell>
        </row>
        <row r="6">
          <cell r="B6" t="str">
            <v>5. การแก้ไขปัญหาจังหวัดชายแดนภาคใต้</v>
          </cell>
        </row>
        <row r="7">
          <cell r="B7" t="str">
            <v>6. การฟื้นฟูความสัมพันธ์นานาประเทศ</v>
          </cell>
        </row>
        <row r="8">
          <cell r="B8" t="str">
            <v>7. การดูแลประชาชนจากปัญหาเงินเฟ้อและน้ำมัน</v>
          </cell>
        </row>
        <row r="9">
          <cell r="B9" t="str">
            <v>8. การยกระดับคุณภาพชีวิตประชาชน</v>
          </cell>
        </row>
        <row r="10">
          <cell r="B10" t="str">
            <v>9. การปรับภาษีเงินได้นิติบุคคล</v>
          </cell>
        </row>
        <row r="11">
          <cell r="B11" t="str">
            <v>10. การส่งเสริมให้ประชาชนเข้าถึงแหล่งทุน</v>
          </cell>
        </row>
        <row r="12">
          <cell r="B12" t="str">
            <v>11. การยกระดับราคาสินค้าเกษตร</v>
          </cell>
        </row>
        <row r="13">
          <cell r="B13" t="str">
            <v>12. การเร่งเพิ่มรายได้จากการท่องเที่ยว</v>
          </cell>
        </row>
        <row r="14">
          <cell r="B14" t="str">
            <v>13. การพัฒนาผลิตภัณฑ์ชุมชน</v>
          </cell>
        </row>
        <row r="15">
          <cell r="B15" t="str">
            <v>14. การพัฒนาระบบประกันสุขภาพ</v>
          </cell>
        </row>
        <row r="16">
          <cell r="B16" t="str">
            <v>15. การจัดหาเครื่องคอมพิวเตอร์พกพา</v>
          </cell>
        </row>
        <row r="17">
          <cell r="B17" t="str">
            <v>16. การเร่งรัดผลักดันการปฏิรูปการเมือง</v>
          </cell>
        </row>
        <row r="18">
          <cell r="B18" t="str">
            <v>(1) ครัวไทยสู่ครัวโลก</v>
          </cell>
        </row>
        <row r="19">
          <cell r="B19" t="str">
            <v>(2) อาหารฮาลาล</v>
          </cell>
        </row>
        <row r="20">
          <cell r="B20" t="str">
            <v>(3) การเพิ่มผลผลิต SME</v>
          </cell>
        </row>
        <row r="21">
          <cell r="B21" t="str">
            <v>(4) ระบบ Logistic</v>
          </cell>
        </row>
        <row r="22">
          <cell r="B22" t="str">
            <v>(5) การปลูกป่า</v>
          </cell>
        </row>
        <row r="23">
          <cell r="B23" t="str">
            <v xml:space="preserve">(6) การกัดเซาะชายฝั่ง </v>
          </cell>
        </row>
        <row r="24">
          <cell r="B24" t="str">
            <v>(7) โครงการหลวง</v>
          </cell>
        </row>
        <row r="25">
          <cell r="B25" t="str">
            <v>(8) GIN</v>
          </cell>
        </row>
        <row r="26">
          <cell r="B26" t="str">
            <v>(9) การค้ามนุษย์</v>
          </cell>
        </row>
      </sheetData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จ.01"/>
      <sheetName val="จ.02 "/>
      <sheetName val="จ.03"/>
      <sheetName val="จ.04"/>
      <sheetName val="แบบฟอร์มเสนอโครงการ"/>
      <sheetName val="Indexเสนอโครงการ"/>
      <sheetName val="เอกสารหมายเลข 8"/>
      <sheetName val="เอกสารหมายเลข 10"/>
      <sheetName val="การประมาณการรายได้"/>
      <sheetName val="สรุปคำขอตั้ง"/>
      <sheetName val="รายได้จากการบริหาร"/>
      <sheetName val="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A1" t="str">
            <v>ค่าธรรมเนียมการศึกษา</v>
          </cell>
        </row>
        <row r="2">
          <cell r="A2" t="str">
            <v>ค่าบริการทางวิชาการ</v>
          </cell>
        </row>
        <row r="3">
          <cell r="A3" t="str">
            <v>ค่ารักษาพยาบาล ตรวจ ชันสูตร ส่งเสริมสุขภาพ ป้องกันโรค ฟื้นฟูสมรรถภาพ</v>
          </cell>
        </row>
        <row r="4">
          <cell r="A4" t="str">
            <v>ค่าชดเชย ค่าปรับและค่าส่วนลด</v>
          </cell>
        </row>
        <row r="5">
          <cell r="A5" t="str">
            <v>ดอกผลและเงินผลประโยชน์จากการลงทุน</v>
          </cell>
        </row>
        <row r="6">
          <cell r="A6" t="str">
            <v>รายได้อื่นๆ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ตัวอย่าง"/>
      <sheetName val="ส่วนงาน"/>
      <sheetName val="Index"/>
      <sheetName val="Fuctional Area"/>
    </sheetNames>
    <sheetDataSet>
      <sheetData sheetId="0"/>
      <sheetData sheetId="1">
        <row r="1">
          <cell r="BC1" t="str">
            <v>กรุณาระบุ</v>
          </cell>
          <cell r="BE1" t="str">
            <v>กรุณาระบุสายงาน</v>
          </cell>
          <cell r="BG1" t="str">
            <v>กรุณาระบุเหตุผล</v>
          </cell>
        </row>
        <row r="2">
          <cell r="BE2" t="str">
            <v>สายวิชาการ</v>
          </cell>
          <cell r="BG2" t="str">
            <v>1. เพื่อทดแทนอัตราที่เกษียณ</v>
          </cell>
        </row>
        <row r="3">
          <cell r="BE3" t="str">
            <v>สารสนับสนุน</v>
          </cell>
          <cell r="BG3" t="str">
            <v>2. เพื่อบรรจุนักเรียนทุน</v>
          </cell>
        </row>
        <row r="4">
          <cell r="BG4" t="str">
            <v>3. เพื่อขยายงานเดิม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7"/>
  <sheetViews>
    <sheetView tabSelected="1" zoomScale="130" zoomScaleNormal="130" workbookViewId="0">
      <selection activeCell="H6" sqref="H6"/>
    </sheetView>
  </sheetViews>
  <sheetFormatPr defaultRowHeight="28.5"/>
  <cols>
    <col min="1" max="1" width="9.140625" style="94"/>
    <col min="2" max="2" width="59.140625" style="94" customWidth="1"/>
    <col min="3" max="6" width="9.140625" style="95"/>
    <col min="7" max="16384" width="9.140625" style="94"/>
  </cols>
  <sheetData>
    <row r="2" spans="2:5">
      <c r="B2" s="98" t="s">
        <v>225</v>
      </c>
      <c r="C2" s="96"/>
      <c r="D2" s="96"/>
      <c r="E2" s="96"/>
    </row>
    <row r="3" spans="2:5">
      <c r="B3" s="97" t="s">
        <v>226</v>
      </c>
    </row>
    <row r="4" spans="2:5">
      <c r="B4" s="97" t="s">
        <v>227</v>
      </c>
    </row>
    <row r="5" spans="2:5">
      <c r="B5" s="97" t="s">
        <v>228</v>
      </c>
    </row>
    <row r="6" spans="2:5">
      <c r="B6" s="97" t="s">
        <v>229</v>
      </c>
    </row>
    <row r="7" spans="2:5">
      <c r="B7" s="97" t="s">
        <v>230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32"/>
  <sheetViews>
    <sheetView view="pageBreakPreview" zoomScaleNormal="100" zoomScaleSheetLayoutView="100" workbookViewId="0">
      <selection activeCell="O7" sqref="O7"/>
    </sheetView>
  </sheetViews>
  <sheetFormatPr defaultColWidth="10.28515625" defaultRowHeight="21"/>
  <cols>
    <col min="1" max="1" width="19.28515625" style="31" customWidth="1"/>
    <col min="2" max="2" width="26.7109375" style="51" customWidth="1"/>
    <col min="3" max="3" width="13.5703125" style="52" customWidth="1"/>
    <col min="4" max="4" width="26.28515625" style="52" customWidth="1"/>
    <col min="5" max="5" width="23.42578125" style="52" customWidth="1"/>
    <col min="6" max="6" width="21.85546875" style="52" customWidth="1"/>
    <col min="7" max="7" width="18" style="53" customWidth="1"/>
    <col min="8" max="8" width="31.85546875" style="31" customWidth="1"/>
    <col min="9" max="26" width="10.28515625" style="31"/>
    <col min="27" max="27" width="25.42578125" style="31" bestFit="1" customWidth="1"/>
    <col min="28" max="51" width="10.28515625" style="31"/>
    <col min="52" max="52" width="14.42578125" style="31" customWidth="1"/>
    <col min="53" max="54" width="10.28515625" style="31"/>
    <col min="55" max="55" width="12.85546875" style="31" customWidth="1"/>
    <col min="56" max="16384" width="10.28515625" style="31"/>
  </cols>
  <sheetData>
    <row r="1" spans="1:55" s="27" customFormat="1" ht="23.25">
      <c r="A1" s="112" t="s">
        <v>298</v>
      </c>
      <c r="B1" s="112"/>
      <c r="C1" s="112"/>
      <c r="D1" s="112"/>
      <c r="E1" s="112"/>
      <c r="F1" s="112"/>
      <c r="G1" s="112"/>
      <c r="H1" s="112"/>
    </row>
    <row r="2" spans="1:55">
      <c r="A2" s="28"/>
      <c r="B2" s="28"/>
      <c r="C2" s="29"/>
      <c r="D2" s="29"/>
      <c r="E2" s="29"/>
      <c r="F2" s="29"/>
      <c r="G2" s="30"/>
      <c r="H2" s="29"/>
      <c r="AE2" s="32"/>
    </row>
    <row r="3" spans="1:55">
      <c r="A3" s="33" t="s">
        <v>2</v>
      </c>
      <c r="B3" s="33" t="s">
        <v>3</v>
      </c>
      <c r="C3" s="33" t="s">
        <v>80</v>
      </c>
      <c r="D3" s="33" t="s">
        <v>81</v>
      </c>
      <c r="E3" s="33" t="s">
        <v>82</v>
      </c>
      <c r="F3" s="33" t="s">
        <v>83</v>
      </c>
      <c r="G3" s="34" t="s">
        <v>84</v>
      </c>
      <c r="H3" s="33" t="s">
        <v>24</v>
      </c>
      <c r="AE3" s="32"/>
    </row>
    <row r="4" spans="1:55" s="40" customFormat="1">
      <c r="A4" s="35"/>
      <c r="B4" s="36"/>
      <c r="C4" s="37"/>
      <c r="D4" s="37"/>
      <c r="E4" s="37"/>
      <c r="F4" s="38"/>
      <c r="G4" s="39"/>
      <c r="H4" s="38"/>
      <c r="AE4" s="41"/>
    </row>
    <row r="5" spans="1:55" s="43" customFormat="1">
      <c r="A5" s="35"/>
      <c r="B5" s="36"/>
      <c r="C5" s="37"/>
      <c r="D5" s="37"/>
      <c r="E5" s="37"/>
      <c r="F5" s="38"/>
      <c r="G5" s="39"/>
      <c r="H5" s="42"/>
      <c r="AE5" s="44"/>
      <c r="BC5" s="45"/>
    </row>
    <row r="6" spans="1:55" s="43" customFormat="1">
      <c r="A6" s="35"/>
      <c r="B6" s="36"/>
      <c r="C6" s="37"/>
      <c r="D6" s="37"/>
      <c r="E6" s="37"/>
      <c r="F6" s="38"/>
      <c r="G6" s="39"/>
      <c r="H6" s="42"/>
      <c r="AE6" s="44"/>
      <c r="BC6" s="45"/>
    </row>
    <row r="7" spans="1:55" s="43" customFormat="1">
      <c r="A7" s="35"/>
      <c r="B7" s="36"/>
      <c r="C7" s="37"/>
      <c r="D7" s="37"/>
      <c r="E7" s="37"/>
      <c r="F7" s="38"/>
      <c r="G7" s="39"/>
      <c r="H7" s="42"/>
      <c r="AE7" s="44"/>
      <c r="BC7" s="45"/>
    </row>
    <row r="8" spans="1:55" s="43" customFormat="1">
      <c r="A8" s="35"/>
      <c r="B8" s="36"/>
      <c r="C8" s="37"/>
      <c r="D8" s="37"/>
      <c r="E8" s="37"/>
      <c r="F8" s="38"/>
      <c r="G8" s="39"/>
      <c r="H8" s="42"/>
      <c r="AE8" s="44"/>
      <c r="BC8" s="45"/>
    </row>
    <row r="9" spans="1:55" s="43" customFormat="1">
      <c r="A9" s="35"/>
      <c r="B9" s="36"/>
      <c r="C9" s="37"/>
      <c r="D9" s="37"/>
      <c r="E9" s="37"/>
      <c r="F9" s="38"/>
      <c r="G9" s="39"/>
      <c r="H9" s="42"/>
      <c r="AE9" s="44"/>
      <c r="BC9" s="45"/>
    </row>
    <row r="10" spans="1:55" s="43" customFormat="1">
      <c r="A10" s="35"/>
      <c r="B10" s="36"/>
      <c r="C10" s="37"/>
      <c r="D10" s="37"/>
      <c r="E10" s="37"/>
      <c r="F10" s="38"/>
      <c r="G10" s="39"/>
      <c r="H10" s="42"/>
      <c r="AE10" s="44"/>
      <c r="BC10" s="45"/>
    </row>
    <row r="11" spans="1:55" s="43" customFormat="1">
      <c r="A11" s="35"/>
      <c r="B11" s="36"/>
      <c r="C11" s="37"/>
      <c r="D11" s="37"/>
      <c r="E11" s="37"/>
      <c r="F11" s="38"/>
      <c r="G11" s="39"/>
      <c r="H11" s="42"/>
      <c r="AE11" s="44"/>
      <c r="BC11" s="45"/>
    </row>
    <row r="12" spans="1:55" s="43" customFormat="1">
      <c r="A12" s="35"/>
      <c r="B12" s="36"/>
      <c r="C12" s="37"/>
      <c r="D12" s="37"/>
      <c r="E12" s="37"/>
      <c r="F12" s="38"/>
      <c r="G12" s="39"/>
      <c r="H12" s="42"/>
      <c r="AE12" s="44"/>
      <c r="BC12" s="45"/>
    </row>
    <row r="13" spans="1:55" s="43" customFormat="1">
      <c r="A13" s="35"/>
      <c r="B13" s="36"/>
      <c r="C13" s="37"/>
      <c r="D13" s="37"/>
      <c r="E13" s="37"/>
      <c r="F13" s="38"/>
      <c r="G13" s="39"/>
      <c r="H13" s="42"/>
      <c r="AE13" s="44"/>
      <c r="BC13" s="45"/>
    </row>
    <row r="14" spans="1:55" s="43" customFormat="1">
      <c r="A14" s="35"/>
      <c r="B14" s="36"/>
      <c r="C14" s="37"/>
      <c r="D14" s="37"/>
      <c r="E14" s="37"/>
      <c r="F14" s="38"/>
      <c r="G14" s="39"/>
      <c r="H14" s="42"/>
      <c r="AE14" s="44"/>
      <c r="BC14" s="45"/>
    </row>
    <row r="15" spans="1:55" s="43" customFormat="1">
      <c r="A15" s="35"/>
      <c r="B15" s="36"/>
      <c r="C15" s="37"/>
      <c r="D15" s="37"/>
      <c r="E15" s="37"/>
      <c r="F15" s="38"/>
      <c r="G15" s="39"/>
      <c r="H15" s="42"/>
      <c r="AE15" s="44"/>
      <c r="BC15" s="45"/>
    </row>
    <row r="16" spans="1:55" s="43" customFormat="1">
      <c r="A16" s="35"/>
      <c r="B16" s="36"/>
      <c r="C16" s="37"/>
      <c r="D16" s="37"/>
      <c r="E16" s="37"/>
      <c r="F16" s="38"/>
      <c r="G16" s="39"/>
      <c r="H16" s="42"/>
      <c r="AE16" s="44"/>
      <c r="BC16" s="45"/>
    </row>
    <row r="17" spans="1:55" s="43" customFormat="1">
      <c r="A17" s="35"/>
      <c r="B17" s="36"/>
      <c r="C17" s="37"/>
      <c r="D17" s="37"/>
      <c r="E17" s="37"/>
      <c r="F17" s="38"/>
      <c r="G17" s="39"/>
      <c r="H17" s="42"/>
      <c r="AE17" s="44"/>
      <c r="BC17" s="45"/>
    </row>
    <row r="18" spans="1:55" s="43" customFormat="1">
      <c r="A18" s="35"/>
      <c r="B18" s="36"/>
      <c r="C18" s="37"/>
      <c r="D18" s="37"/>
      <c r="E18" s="37"/>
      <c r="F18" s="38"/>
      <c r="G18" s="39"/>
      <c r="H18" s="42"/>
      <c r="AE18" s="44"/>
      <c r="BC18" s="45"/>
    </row>
    <row r="19" spans="1:55" s="43" customFormat="1">
      <c r="A19" s="35"/>
      <c r="B19" s="36"/>
      <c r="C19" s="37"/>
      <c r="D19" s="37"/>
      <c r="E19" s="37"/>
      <c r="F19" s="38"/>
      <c r="G19" s="39"/>
      <c r="H19" s="42"/>
      <c r="AE19" s="44"/>
      <c r="BC19" s="45"/>
    </row>
    <row r="20" spans="1:55" s="43" customFormat="1">
      <c r="A20" s="35"/>
      <c r="B20" s="36"/>
      <c r="C20" s="37"/>
      <c r="D20" s="37"/>
      <c r="E20" s="37"/>
      <c r="F20" s="38"/>
      <c r="G20" s="39"/>
      <c r="H20" s="42"/>
      <c r="AE20" s="44"/>
      <c r="BC20" s="45"/>
    </row>
    <row r="21" spans="1:55" s="43" customFormat="1">
      <c r="A21" s="35"/>
      <c r="B21" s="36"/>
      <c r="C21" s="37"/>
      <c r="D21" s="37"/>
      <c r="E21" s="37"/>
      <c r="F21" s="38"/>
      <c r="G21" s="39"/>
      <c r="H21" s="46"/>
      <c r="AE21" s="44"/>
    </row>
    <row r="22" spans="1:55" s="43" customFormat="1">
      <c r="A22" s="35"/>
      <c r="B22" s="36"/>
      <c r="C22" s="37"/>
      <c r="D22" s="37"/>
      <c r="E22" s="37"/>
      <c r="F22" s="38"/>
      <c r="G22" s="39"/>
      <c r="H22" s="46"/>
    </row>
    <row r="23" spans="1:55" s="43" customFormat="1">
      <c r="A23" s="35"/>
      <c r="B23" s="36"/>
      <c r="C23" s="37"/>
      <c r="D23" s="37"/>
      <c r="E23" s="37"/>
      <c r="F23" s="38"/>
      <c r="G23" s="39"/>
      <c r="H23" s="46"/>
    </row>
    <row r="24" spans="1:55" s="43" customFormat="1">
      <c r="A24" s="35"/>
      <c r="B24" s="36"/>
      <c r="C24" s="37"/>
      <c r="D24" s="37"/>
      <c r="E24" s="37"/>
      <c r="F24" s="38"/>
      <c r="G24" s="39"/>
      <c r="H24" s="46"/>
    </row>
    <row r="25" spans="1:55" s="27" customFormat="1">
      <c r="B25" s="47"/>
      <c r="C25" s="48"/>
      <c r="D25" s="48"/>
      <c r="E25" s="48"/>
      <c r="F25" s="48"/>
      <c r="G25" s="49"/>
    </row>
    <row r="26" spans="1:55">
      <c r="A26" s="50" t="s">
        <v>85</v>
      </c>
    </row>
    <row r="27" spans="1:55">
      <c r="A27" s="50" t="s">
        <v>86</v>
      </c>
    </row>
    <row r="28" spans="1:55">
      <c r="A28" s="50" t="s">
        <v>87</v>
      </c>
    </row>
    <row r="29" spans="1:55">
      <c r="A29" s="50"/>
    </row>
    <row r="127" spans="4:4">
      <c r="D127" s="45"/>
    </row>
    <row r="128" spans="4:4">
      <c r="D128" s="45"/>
    </row>
    <row r="129" spans="4:4">
      <c r="D129" s="45"/>
    </row>
    <row r="130" spans="4:4">
      <c r="D130" s="45"/>
    </row>
    <row r="131" spans="4:4">
      <c r="D131" s="45"/>
    </row>
    <row r="132" spans="4:4">
      <c r="D132" s="45"/>
    </row>
  </sheetData>
  <sheetProtection formatColumns="0" formatRows="0" insertRows="0"/>
  <dataConsolidate/>
  <mergeCells count="1">
    <mergeCell ref="A1:H1"/>
  </mergeCells>
  <dataValidations count="6">
    <dataValidation type="list" allowBlank="1" showInputMessage="1" showErrorMessage="1" sqref="G4:G24">
      <formula1>INDIRECT($E4)</formula1>
    </dataValidation>
    <dataValidation type="list" allowBlank="1" showInputMessage="1" showErrorMessage="1" sqref="AB4:AB20">
      <formula1>ประเภทบุคลากร</formula1>
    </dataValidation>
    <dataValidation type="list" allowBlank="1" showInputMessage="1" showErrorMessage="1" sqref="C4:C24">
      <formula1>สัญชาติ</formula1>
    </dataValidation>
    <dataValidation type="list" allowBlank="1" showInputMessage="1" showErrorMessage="1" sqref="E4:E24">
      <formula1>ประเภท</formula1>
    </dataValidation>
    <dataValidation type="list" allowBlank="1" showInputMessage="1" showErrorMessage="1" sqref="A127 AB3">
      <formula1>นางสาวนฤมล_วงษ์พยัคฒ์</formula1>
    </dataValidation>
    <dataValidation type="list" allowBlank="1" showInputMessage="1" showErrorMessage="1" sqref="A4:A24">
      <formula1>FC</formula1>
    </dataValidation>
  </dataValidations>
  <pageMargins left="0.70866141732283505" right="0.20866141699999999" top="0.74803149606299202" bottom="0.74803149606299202" header="0.31496062992126" footer="0.31496062992126"/>
  <pageSetup paperSize="9"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Index!$N$2:$N$39</xm:f>
          </x14:formula1>
          <xm:sqref>B4:B24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59"/>
  <sheetViews>
    <sheetView view="pageBreakPreview" zoomScale="85" zoomScaleNormal="70" zoomScaleSheetLayoutView="85" workbookViewId="0">
      <selection activeCell="Q8" sqref="Q8"/>
    </sheetView>
  </sheetViews>
  <sheetFormatPr defaultRowHeight="23.25"/>
  <cols>
    <col min="1" max="1" width="36.140625" style="1" customWidth="1"/>
    <col min="2" max="2" width="21.42578125" style="1" customWidth="1"/>
    <col min="3" max="3" width="25.42578125" style="1" customWidth="1"/>
    <col min="4" max="4" width="26.42578125" style="1" customWidth="1"/>
    <col min="5" max="5" width="11.42578125" style="7" customWidth="1"/>
    <col min="6" max="6" width="12.42578125" style="7" customWidth="1"/>
    <col min="7" max="7" width="10.28515625" style="9" bestFit="1" customWidth="1"/>
    <col min="8" max="8" width="11" style="5" bestFit="1" customWidth="1"/>
    <col min="9" max="9" width="11.28515625" style="5" bestFit="1" customWidth="1"/>
    <col min="10" max="10" width="15" style="5" customWidth="1"/>
    <col min="11" max="11" width="12.28515625" style="5" customWidth="1"/>
    <col min="12" max="12" width="13.5703125" style="5" bestFit="1" customWidth="1"/>
    <col min="13" max="13" width="14" style="5" customWidth="1"/>
    <col min="14" max="14" width="21.5703125" style="1" customWidth="1"/>
    <col min="15" max="16" width="9.140625" style="1"/>
    <col min="17" max="17" width="21.140625" style="1" customWidth="1"/>
    <col min="18" max="16384" width="9.140625" style="1"/>
  </cols>
  <sheetData>
    <row r="1" spans="1:66" ht="27.75">
      <c r="A1" s="113" t="s">
        <v>77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BJ1" s="3"/>
      <c r="BK1" s="3"/>
      <c r="BL1" s="3"/>
      <c r="BM1" s="3"/>
      <c r="BN1" s="3"/>
    </row>
    <row r="2" spans="1:66" ht="27.75">
      <c r="A2" s="113" t="s">
        <v>299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BJ2" s="3"/>
      <c r="BK2" s="3"/>
      <c r="BL2" s="3"/>
      <c r="BM2" s="3"/>
      <c r="BN2" s="3"/>
    </row>
    <row r="3" spans="1:66" ht="27.75">
      <c r="A3" s="113" t="s">
        <v>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BJ3" s="3"/>
      <c r="BK3" s="3"/>
      <c r="BL3" s="3"/>
      <c r="BM3" s="3"/>
      <c r="BN3" s="3"/>
    </row>
    <row r="4" spans="1:66" ht="27.7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BJ4" s="3"/>
      <c r="BK4" s="3"/>
      <c r="BL4" s="3"/>
      <c r="BM4" s="3"/>
      <c r="BN4" s="3"/>
    </row>
    <row r="5" spans="1:66" ht="27.75">
      <c r="A5" s="25" t="s">
        <v>76</v>
      </c>
      <c r="B5" s="25" t="s">
        <v>74</v>
      </c>
      <c r="C5" s="25" t="s">
        <v>25</v>
      </c>
      <c r="D5" s="25" t="s">
        <v>75</v>
      </c>
      <c r="E5" s="23"/>
      <c r="F5" s="23"/>
      <c r="G5" s="23"/>
      <c r="H5" s="23"/>
      <c r="I5" s="23"/>
      <c r="J5" s="23"/>
      <c r="K5" s="23"/>
      <c r="L5" s="23"/>
      <c r="M5" s="23"/>
      <c r="N5" s="23"/>
      <c r="BJ5" s="3"/>
      <c r="BK5" s="3"/>
      <c r="BL5" s="3"/>
      <c r="BM5" s="3"/>
      <c r="BN5" s="3"/>
    </row>
    <row r="6" spans="1:66" ht="27.75">
      <c r="A6" s="24" t="s">
        <v>224</v>
      </c>
      <c r="B6" s="26"/>
      <c r="C6" s="26"/>
      <c r="D6" s="26">
        <f>+B6+C6</f>
        <v>0</v>
      </c>
      <c r="E6" s="23"/>
      <c r="F6" s="23"/>
      <c r="G6" s="23"/>
      <c r="H6" s="23"/>
      <c r="I6" s="23"/>
      <c r="J6" s="23"/>
      <c r="K6" s="23"/>
      <c r="L6" s="1"/>
      <c r="M6" s="1"/>
      <c r="BG6" s="3"/>
      <c r="BH6" s="3"/>
      <c r="BI6" s="3"/>
      <c r="BJ6" s="3"/>
      <c r="BK6" s="3"/>
    </row>
    <row r="7" spans="1:66" ht="27.75">
      <c r="A7" s="24" t="s">
        <v>300</v>
      </c>
      <c r="B7" s="26"/>
      <c r="C7" s="26"/>
      <c r="D7" s="26">
        <f t="shared" ref="D7:D8" si="0">+B7+C7</f>
        <v>0</v>
      </c>
      <c r="E7" s="23"/>
      <c r="F7" s="23"/>
      <c r="G7" s="23"/>
      <c r="H7" s="23"/>
      <c r="I7" s="23"/>
      <c r="J7" s="23"/>
      <c r="K7" s="23"/>
      <c r="L7" s="1"/>
      <c r="M7" s="1"/>
      <c r="BG7" s="3"/>
      <c r="BH7" s="3"/>
      <c r="BI7" s="3"/>
      <c r="BJ7" s="3"/>
      <c r="BK7" s="3"/>
    </row>
    <row r="8" spans="1:66" ht="27.75">
      <c r="A8" s="24" t="s">
        <v>301</v>
      </c>
      <c r="B8" s="26"/>
      <c r="C8" s="26"/>
      <c r="D8" s="26">
        <f t="shared" si="0"/>
        <v>0</v>
      </c>
      <c r="E8" s="23"/>
      <c r="F8" s="23"/>
      <c r="G8" s="23"/>
      <c r="H8" s="23"/>
      <c r="I8" s="23"/>
      <c r="J8" s="23"/>
      <c r="K8" s="23"/>
      <c r="L8" s="1"/>
      <c r="M8" s="1"/>
      <c r="BG8" s="3"/>
      <c r="BH8" s="3"/>
      <c r="BI8" s="3"/>
      <c r="BJ8" s="3"/>
      <c r="BK8" s="3"/>
    </row>
    <row r="9" spans="1:66" ht="27.7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BJ9" s="3"/>
      <c r="BK9" s="3"/>
      <c r="BL9" s="3"/>
      <c r="BM9" s="3"/>
      <c r="BN9" s="3"/>
    </row>
    <row r="10" spans="1:66" s="21" customFormat="1" ht="31.5" customHeight="1">
      <c r="A10" s="114" t="s">
        <v>2</v>
      </c>
      <c r="B10" s="114" t="s">
        <v>3</v>
      </c>
      <c r="C10" s="114" t="s">
        <v>15</v>
      </c>
      <c r="D10" s="114" t="s">
        <v>5</v>
      </c>
      <c r="E10" s="114" t="s">
        <v>12</v>
      </c>
      <c r="F10" s="115" t="s">
        <v>11</v>
      </c>
      <c r="G10" s="114" t="s">
        <v>1</v>
      </c>
      <c r="H10" s="114" t="s">
        <v>13</v>
      </c>
      <c r="I10" s="114" t="s">
        <v>14</v>
      </c>
      <c r="J10" s="114" t="s">
        <v>16</v>
      </c>
      <c r="K10" s="117" t="s">
        <v>68</v>
      </c>
      <c r="L10" s="117"/>
      <c r="M10" s="117"/>
      <c r="N10" s="116" t="s">
        <v>24</v>
      </c>
    </row>
    <row r="11" spans="1:66" s="21" customFormat="1" ht="39.75" customHeight="1">
      <c r="A11" s="114"/>
      <c r="B11" s="114"/>
      <c r="C11" s="114"/>
      <c r="D11" s="114"/>
      <c r="E11" s="114"/>
      <c r="F11" s="115"/>
      <c r="G11" s="114"/>
      <c r="H11" s="114"/>
      <c r="I11" s="114"/>
      <c r="J11" s="114"/>
      <c r="K11" s="13" t="s">
        <v>23</v>
      </c>
      <c r="L11" s="13" t="s">
        <v>69</v>
      </c>
      <c r="M11" s="13" t="s">
        <v>70</v>
      </c>
      <c r="N11" s="116"/>
    </row>
    <row r="12" spans="1:66" s="14" customFormat="1" ht="21">
      <c r="A12" s="35"/>
      <c r="B12" s="36"/>
      <c r="C12" s="102"/>
      <c r="D12" s="102"/>
      <c r="E12" s="103"/>
      <c r="F12" s="103"/>
      <c r="G12" s="104"/>
      <c r="H12" s="104"/>
      <c r="I12" s="104"/>
      <c r="J12" s="104"/>
      <c r="K12" s="104"/>
      <c r="L12" s="104"/>
      <c r="M12" s="105">
        <f>K12*L12*12</f>
        <v>0</v>
      </c>
      <c r="N12" s="104"/>
    </row>
    <row r="13" spans="1:66" s="14" customFormat="1" ht="21">
      <c r="A13" s="35"/>
      <c r="B13" s="36"/>
      <c r="C13" s="102"/>
      <c r="D13" s="102"/>
      <c r="E13" s="103"/>
      <c r="F13" s="103"/>
      <c r="G13" s="104"/>
      <c r="H13" s="104"/>
      <c r="I13" s="104"/>
      <c r="J13" s="104"/>
      <c r="K13" s="104"/>
      <c r="L13" s="104"/>
      <c r="M13" s="105">
        <f>K13*L13*12</f>
        <v>0</v>
      </c>
      <c r="N13" s="104"/>
    </row>
    <row r="14" spans="1:66" s="14" customFormat="1" ht="21">
      <c r="A14" s="35"/>
      <c r="B14" s="36"/>
      <c r="C14" s="102"/>
      <c r="D14" s="106"/>
      <c r="E14" s="103"/>
      <c r="F14" s="103"/>
      <c r="G14" s="104"/>
      <c r="H14" s="104"/>
      <c r="I14" s="104"/>
      <c r="J14" s="104"/>
      <c r="K14" s="104"/>
      <c r="L14" s="104"/>
      <c r="M14" s="105">
        <f>K14*L14*12</f>
        <v>0</v>
      </c>
      <c r="N14" s="104"/>
    </row>
    <row r="15" spans="1:66" s="14" customFormat="1" ht="21">
      <c r="A15" s="35"/>
      <c r="B15" s="36"/>
      <c r="C15" s="102"/>
      <c r="D15" s="102"/>
      <c r="E15" s="103"/>
      <c r="F15" s="103"/>
      <c r="G15" s="104"/>
      <c r="H15" s="104"/>
      <c r="I15" s="104"/>
      <c r="J15" s="104"/>
      <c r="K15" s="104"/>
      <c r="L15" s="104"/>
      <c r="M15" s="105">
        <f>K15*L15*12</f>
        <v>0</v>
      </c>
      <c r="N15" s="104"/>
    </row>
    <row r="16" spans="1:66" s="14" customFormat="1" ht="21">
      <c r="A16" s="35"/>
      <c r="B16" s="36"/>
      <c r="C16" s="102"/>
      <c r="D16" s="102"/>
      <c r="E16" s="103"/>
      <c r="F16" s="103"/>
      <c r="G16" s="104"/>
      <c r="H16" s="104"/>
      <c r="I16" s="104"/>
      <c r="J16" s="104"/>
      <c r="K16" s="104"/>
      <c r="L16" s="104"/>
      <c r="M16" s="105">
        <f>K16*L16*12</f>
        <v>0</v>
      </c>
      <c r="N16" s="104"/>
    </row>
    <row r="17" spans="1:14" s="14" customFormat="1" ht="21">
      <c r="A17" s="35"/>
      <c r="B17" s="36"/>
      <c r="C17" s="102"/>
      <c r="D17" s="106"/>
      <c r="E17" s="103"/>
      <c r="F17" s="103"/>
      <c r="G17" s="104"/>
      <c r="H17" s="104"/>
      <c r="I17" s="104"/>
      <c r="J17" s="104"/>
      <c r="K17" s="104"/>
      <c r="L17" s="104"/>
      <c r="M17" s="105">
        <f t="shared" ref="M17:M80" si="1">K17*L17*12</f>
        <v>0</v>
      </c>
      <c r="N17" s="104"/>
    </row>
    <row r="18" spans="1:14" s="14" customFormat="1" ht="21">
      <c r="A18" s="35"/>
      <c r="B18" s="36"/>
      <c r="C18" s="102"/>
      <c r="D18" s="106"/>
      <c r="E18" s="103"/>
      <c r="F18" s="103"/>
      <c r="G18" s="104"/>
      <c r="H18" s="104"/>
      <c r="I18" s="104"/>
      <c r="J18" s="104"/>
      <c r="K18" s="104"/>
      <c r="L18" s="104"/>
      <c r="M18" s="105">
        <f t="shared" si="1"/>
        <v>0</v>
      </c>
      <c r="N18" s="104"/>
    </row>
    <row r="19" spans="1:14" s="14" customFormat="1" ht="21">
      <c r="A19" s="35"/>
      <c r="B19" s="36"/>
      <c r="C19" s="102"/>
      <c r="D19" s="106"/>
      <c r="E19" s="103"/>
      <c r="F19" s="103"/>
      <c r="G19" s="104"/>
      <c r="H19" s="104"/>
      <c r="I19" s="104"/>
      <c r="J19" s="104"/>
      <c r="K19" s="104"/>
      <c r="L19" s="104"/>
      <c r="M19" s="105">
        <f t="shared" si="1"/>
        <v>0</v>
      </c>
      <c r="N19" s="104"/>
    </row>
    <row r="20" spans="1:14" s="14" customFormat="1" ht="21">
      <c r="A20" s="35"/>
      <c r="B20" s="36"/>
      <c r="C20" s="102"/>
      <c r="D20" s="106"/>
      <c r="E20" s="103"/>
      <c r="F20" s="103"/>
      <c r="G20" s="104"/>
      <c r="H20" s="104"/>
      <c r="I20" s="104"/>
      <c r="J20" s="104"/>
      <c r="K20" s="104"/>
      <c r="L20" s="104"/>
      <c r="M20" s="105">
        <f t="shared" si="1"/>
        <v>0</v>
      </c>
      <c r="N20" s="104"/>
    </row>
    <row r="21" spans="1:14" s="14" customFormat="1" ht="21">
      <c r="A21" s="35"/>
      <c r="B21" s="36"/>
      <c r="C21" s="102"/>
      <c r="D21" s="106"/>
      <c r="E21" s="103"/>
      <c r="F21" s="103"/>
      <c r="G21" s="104"/>
      <c r="H21" s="104"/>
      <c r="I21" s="104"/>
      <c r="J21" s="104"/>
      <c r="K21" s="104"/>
      <c r="L21" s="104"/>
      <c r="M21" s="105">
        <f t="shared" si="1"/>
        <v>0</v>
      </c>
      <c r="N21" s="104"/>
    </row>
    <row r="22" spans="1:14" s="14" customFormat="1" ht="21">
      <c r="A22" s="35"/>
      <c r="B22" s="36"/>
      <c r="C22" s="102"/>
      <c r="D22" s="106"/>
      <c r="E22" s="103"/>
      <c r="F22" s="103"/>
      <c r="G22" s="104"/>
      <c r="H22" s="104"/>
      <c r="I22" s="104"/>
      <c r="J22" s="104"/>
      <c r="K22" s="104"/>
      <c r="L22" s="104"/>
      <c r="M22" s="105">
        <f t="shared" si="1"/>
        <v>0</v>
      </c>
      <c r="N22" s="104"/>
    </row>
    <row r="23" spans="1:14" s="14" customFormat="1" ht="21">
      <c r="A23" s="35"/>
      <c r="B23" s="36"/>
      <c r="C23" s="102"/>
      <c r="D23" s="106"/>
      <c r="E23" s="103"/>
      <c r="F23" s="103"/>
      <c r="G23" s="104"/>
      <c r="H23" s="104"/>
      <c r="I23" s="104"/>
      <c r="J23" s="104"/>
      <c r="K23" s="104"/>
      <c r="L23" s="104"/>
      <c r="M23" s="105">
        <f t="shared" si="1"/>
        <v>0</v>
      </c>
      <c r="N23" s="104"/>
    </row>
    <row r="24" spans="1:14" s="14" customFormat="1" ht="21">
      <c r="A24" s="35"/>
      <c r="B24" s="36"/>
      <c r="C24" s="102"/>
      <c r="D24" s="106"/>
      <c r="E24" s="103"/>
      <c r="F24" s="103"/>
      <c r="G24" s="104"/>
      <c r="H24" s="104"/>
      <c r="I24" s="104"/>
      <c r="J24" s="104"/>
      <c r="K24" s="104"/>
      <c r="L24" s="104"/>
      <c r="M24" s="105">
        <f t="shared" si="1"/>
        <v>0</v>
      </c>
      <c r="N24" s="104"/>
    </row>
    <row r="25" spans="1:14" s="14" customFormat="1" ht="21">
      <c r="A25" s="35"/>
      <c r="B25" s="36"/>
      <c r="C25" s="102"/>
      <c r="D25" s="106"/>
      <c r="E25" s="103"/>
      <c r="F25" s="103"/>
      <c r="G25" s="104"/>
      <c r="H25" s="104"/>
      <c r="I25" s="104"/>
      <c r="J25" s="104"/>
      <c r="K25" s="104"/>
      <c r="L25" s="104"/>
      <c r="M25" s="105">
        <f t="shared" si="1"/>
        <v>0</v>
      </c>
      <c r="N25" s="104"/>
    </row>
    <row r="26" spans="1:14" s="14" customFormat="1" ht="21">
      <c r="A26" s="35"/>
      <c r="B26" s="36"/>
      <c r="C26" s="102"/>
      <c r="D26" s="106"/>
      <c r="E26" s="103"/>
      <c r="F26" s="103"/>
      <c r="G26" s="104"/>
      <c r="H26" s="104"/>
      <c r="I26" s="104"/>
      <c r="J26" s="104"/>
      <c r="K26" s="104"/>
      <c r="L26" s="104"/>
      <c r="M26" s="105">
        <f t="shared" si="1"/>
        <v>0</v>
      </c>
      <c r="N26" s="104"/>
    </row>
    <row r="27" spans="1:14" s="14" customFormat="1" ht="21">
      <c r="A27" s="35"/>
      <c r="B27" s="36"/>
      <c r="C27" s="102"/>
      <c r="D27" s="106"/>
      <c r="E27" s="103"/>
      <c r="F27" s="103"/>
      <c r="G27" s="104"/>
      <c r="H27" s="104"/>
      <c r="I27" s="104"/>
      <c r="J27" s="104"/>
      <c r="K27" s="104"/>
      <c r="L27" s="104"/>
      <c r="M27" s="105">
        <f t="shared" si="1"/>
        <v>0</v>
      </c>
      <c r="N27" s="104"/>
    </row>
    <row r="28" spans="1:14" s="14" customFormat="1" ht="21">
      <c r="A28" s="35"/>
      <c r="B28" s="36"/>
      <c r="C28" s="102"/>
      <c r="D28" s="106"/>
      <c r="E28" s="103"/>
      <c r="F28" s="103"/>
      <c r="G28" s="104"/>
      <c r="H28" s="104"/>
      <c r="I28" s="104"/>
      <c r="J28" s="104"/>
      <c r="K28" s="104"/>
      <c r="L28" s="104"/>
      <c r="M28" s="105">
        <f t="shared" si="1"/>
        <v>0</v>
      </c>
      <c r="N28" s="104"/>
    </row>
    <row r="29" spans="1:14" s="14" customFormat="1" ht="21">
      <c r="A29" s="35"/>
      <c r="B29" s="36"/>
      <c r="C29" s="102"/>
      <c r="D29" s="106"/>
      <c r="E29" s="103"/>
      <c r="F29" s="103"/>
      <c r="G29" s="104"/>
      <c r="H29" s="104"/>
      <c r="I29" s="104"/>
      <c r="J29" s="104"/>
      <c r="K29" s="104"/>
      <c r="L29" s="104"/>
      <c r="M29" s="105">
        <f t="shared" si="1"/>
        <v>0</v>
      </c>
      <c r="N29" s="104"/>
    </row>
    <row r="30" spans="1:14" s="14" customFormat="1" ht="21">
      <c r="A30" s="35"/>
      <c r="B30" s="36"/>
      <c r="C30" s="102"/>
      <c r="D30" s="106"/>
      <c r="E30" s="103"/>
      <c r="F30" s="103"/>
      <c r="G30" s="104"/>
      <c r="H30" s="104"/>
      <c r="I30" s="104"/>
      <c r="J30" s="104"/>
      <c r="K30" s="104"/>
      <c r="L30" s="104"/>
      <c r="M30" s="105">
        <f t="shared" si="1"/>
        <v>0</v>
      </c>
      <c r="N30" s="104"/>
    </row>
    <row r="31" spans="1:14" s="14" customFormat="1" ht="21">
      <c r="A31" s="35"/>
      <c r="B31" s="36"/>
      <c r="C31" s="102"/>
      <c r="D31" s="106"/>
      <c r="E31" s="103"/>
      <c r="F31" s="103"/>
      <c r="G31" s="104"/>
      <c r="H31" s="104"/>
      <c r="I31" s="104"/>
      <c r="J31" s="104"/>
      <c r="K31" s="104"/>
      <c r="L31" s="104"/>
      <c r="M31" s="105">
        <f t="shared" si="1"/>
        <v>0</v>
      </c>
      <c r="N31" s="104"/>
    </row>
    <row r="32" spans="1:14" s="14" customFormat="1" ht="21">
      <c r="A32" s="35"/>
      <c r="B32" s="36"/>
      <c r="C32" s="102"/>
      <c r="D32" s="106"/>
      <c r="E32" s="103"/>
      <c r="F32" s="103"/>
      <c r="G32" s="104"/>
      <c r="H32" s="104"/>
      <c r="I32" s="104"/>
      <c r="J32" s="104"/>
      <c r="K32" s="104"/>
      <c r="L32" s="104"/>
      <c r="M32" s="105">
        <f t="shared" si="1"/>
        <v>0</v>
      </c>
      <c r="N32" s="104"/>
    </row>
    <row r="33" spans="1:14" s="14" customFormat="1" ht="21">
      <c r="A33" s="35"/>
      <c r="B33" s="36"/>
      <c r="C33" s="102"/>
      <c r="D33" s="106"/>
      <c r="E33" s="103"/>
      <c r="F33" s="103"/>
      <c r="G33" s="104"/>
      <c r="H33" s="104"/>
      <c r="I33" s="104"/>
      <c r="J33" s="104"/>
      <c r="K33" s="104"/>
      <c r="L33" s="104"/>
      <c r="M33" s="105">
        <f t="shared" si="1"/>
        <v>0</v>
      </c>
      <c r="N33" s="104"/>
    </row>
    <row r="34" spans="1:14" s="14" customFormat="1" ht="21">
      <c r="A34" s="35"/>
      <c r="B34" s="36"/>
      <c r="C34" s="102"/>
      <c r="D34" s="106"/>
      <c r="E34" s="103"/>
      <c r="F34" s="103"/>
      <c r="G34" s="104"/>
      <c r="H34" s="104"/>
      <c r="I34" s="104"/>
      <c r="J34" s="104"/>
      <c r="K34" s="104"/>
      <c r="L34" s="104"/>
      <c r="M34" s="105">
        <f t="shared" si="1"/>
        <v>0</v>
      </c>
      <c r="N34" s="104"/>
    </row>
    <row r="35" spans="1:14" s="14" customFormat="1" ht="21">
      <c r="A35" s="35"/>
      <c r="B35" s="36"/>
      <c r="C35" s="102"/>
      <c r="D35" s="106"/>
      <c r="E35" s="103"/>
      <c r="F35" s="103"/>
      <c r="G35" s="104"/>
      <c r="H35" s="104"/>
      <c r="I35" s="104"/>
      <c r="J35" s="104"/>
      <c r="K35" s="104"/>
      <c r="L35" s="104"/>
      <c r="M35" s="105">
        <f t="shared" si="1"/>
        <v>0</v>
      </c>
      <c r="N35" s="104"/>
    </row>
    <row r="36" spans="1:14" s="14" customFormat="1" ht="21" hidden="1">
      <c r="A36" s="35"/>
      <c r="B36" s="36"/>
      <c r="C36" s="102"/>
      <c r="D36" s="106"/>
      <c r="E36" s="103"/>
      <c r="F36" s="103"/>
      <c r="G36" s="104"/>
      <c r="H36" s="104"/>
      <c r="I36" s="104"/>
      <c r="J36" s="104"/>
      <c r="K36" s="104"/>
      <c r="L36" s="104"/>
      <c r="M36" s="105">
        <f t="shared" si="1"/>
        <v>0</v>
      </c>
      <c r="N36" s="104"/>
    </row>
    <row r="37" spans="1:14" s="14" customFormat="1" ht="21" hidden="1">
      <c r="A37" s="35"/>
      <c r="B37" s="36"/>
      <c r="C37" s="102"/>
      <c r="D37" s="106"/>
      <c r="E37" s="103"/>
      <c r="F37" s="103"/>
      <c r="G37" s="104"/>
      <c r="H37" s="104"/>
      <c r="I37" s="104"/>
      <c r="J37" s="104"/>
      <c r="K37" s="104"/>
      <c r="L37" s="104"/>
      <c r="M37" s="105">
        <f t="shared" si="1"/>
        <v>0</v>
      </c>
      <c r="N37" s="104"/>
    </row>
    <row r="38" spans="1:14" s="14" customFormat="1" ht="21" hidden="1">
      <c r="A38" s="35"/>
      <c r="B38" s="36"/>
      <c r="C38" s="102"/>
      <c r="D38" s="106"/>
      <c r="E38" s="103"/>
      <c r="F38" s="103"/>
      <c r="G38" s="104"/>
      <c r="H38" s="104"/>
      <c r="I38" s="104"/>
      <c r="J38" s="104"/>
      <c r="K38" s="104"/>
      <c r="L38" s="104"/>
      <c r="M38" s="105">
        <f t="shared" si="1"/>
        <v>0</v>
      </c>
      <c r="N38" s="104"/>
    </row>
    <row r="39" spans="1:14" s="14" customFormat="1" ht="21" hidden="1">
      <c r="A39" s="35"/>
      <c r="B39" s="36"/>
      <c r="C39" s="102"/>
      <c r="D39" s="106"/>
      <c r="E39" s="103"/>
      <c r="F39" s="103"/>
      <c r="G39" s="104"/>
      <c r="H39" s="104"/>
      <c r="I39" s="104"/>
      <c r="J39" s="104"/>
      <c r="K39" s="104"/>
      <c r="L39" s="104"/>
      <c r="M39" s="105">
        <f t="shared" si="1"/>
        <v>0</v>
      </c>
      <c r="N39" s="104"/>
    </row>
    <row r="40" spans="1:14" s="14" customFormat="1" ht="21" hidden="1">
      <c r="A40" s="35"/>
      <c r="B40" s="36"/>
      <c r="C40" s="102"/>
      <c r="D40" s="106"/>
      <c r="E40" s="103"/>
      <c r="F40" s="103"/>
      <c r="G40" s="104"/>
      <c r="H40" s="104"/>
      <c r="I40" s="104"/>
      <c r="J40" s="104"/>
      <c r="K40" s="104"/>
      <c r="L40" s="104"/>
      <c r="M40" s="105">
        <f t="shared" si="1"/>
        <v>0</v>
      </c>
      <c r="N40" s="104"/>
    </row>
    <row r="41" spans="1:14" s="14" customFormat="1" ht="21" hidden="1">
      <c r="A41" s="35"/>
      <c r="B41" s="36"/>
      <c r="C41" s="102"/>
      <c r="D41" s="106"/>
      <c r="E41" s="103"/>
      <c r="F41" s="103"/>
      <c r="G41" s="104"/>
      <c r="H41" s="104"/>
      <c r="I41" s="104"/>
      <c r="J41" s="104"/>
      <c r="K41" s="104"/>
      <c r="L41" s="104"/>
      <c r="M41" s="105">
        <f t="shared" si="1"/>
        <v>0</v>
      </c>
      <c r="N41" s="104"/>
    </row>
    <row r="42" spans="1:14" s="14" customFormat="1" ht="21" hidden="1">
      <c r="A42" s="35"/>
      <c r="B42" s="36"/>
      <c r="C42" s="102"/>
      <c r="D42" s="106"/>
      <c r="E42" s="103"/>
      <c r="F42" s="103"/>
      <c r="G42" s="104"/>
      <c r="H42" s="104"/>
      <c r="I42" s="104"/>
      <c r="J42" s="104"/>
      <c r="K42" s="104"/>
      <c r="L42" s="104"/>
      <c r="M42" s="105">
        <f t="shared" si="1"/>
        <v>0</v>
      </c>
      <c r="N42" s="104"/>
    </row>
    <row r="43" spans="1:14" s="14" customFormat="1" ht="21" hidden="1">
      <c r="A43" s="35"/>
      <c r="B43" s="36"/>
      <c r="C43" s="102"/>
      <c r="D43" s="106"/>
      <c r="E43" s="103"/>
      <c r="F43" s="103"/>
      <c r="G43" s="104"/>
      <c r="H43" s="104"/>
      <c r="I43" s="104"/>
      <c r="J43" s="104"/>
      <c r="K43" s="104"/>
      <c r="L43" s="104"/>
      <c r="M43" s="105">
        <f t="shared" si="1"/>
        <v>0</v>
      </c>
      <c r="N43" s="104"/>
    </row>
    <row r="44" spans="1:14" s="14" customFormat="1" ht="21" hidden="1">
      <c r="A44" s="35"/>
      <c r="B44" s="36"/>
      <c r="C44" s="102"/>
      <c r="D44" s="106"/>
      <c r="E44" s="103"/>
      <c r="F44" s="103"/>
      <c r="G44" s="104"/>
      <c r="H44" s="104"/>
      <c r="I44" s="104"/>
      <c r="J44" s="104"/>
      <c r="K44" s="104"/>
      <c r="L44" s="104"/>
      <c r="M44" s="105">
        <f t="shared" si="1"/>
        <v>0</v>
      </c>
      <c r="N44" s="104"/>
    </row>
    <row r="45" spans="1:14" s="14" customFormat="1" ht="21" hidden="1">
      <c r="A45" s="35"/>
      <c r="B45" s="36"/>
      <c r="C45" s="102"/>
      <c r="D45" s="106"/>
      <c r="E45" s="103"/>
      <c r="F45" s="103"/>
      <c r="G45" s="104"/>
      <c r="H45" s="104"/>
      <c r="I45" s="104"/>
      <c r="J45" s="104"/>
      <c r="K45" s="104"/>
      <c r="L45" s="104"/>
      <c r="M45" s="105">
        <f t="shared" si="1"/>
        <v>0</v>
      </c>
      <c r="N45" s="104"/>
    </row>
    <row r="46" spans="1:14" s="14" customFormat="1" ht="21" hidden="1">
      <c r="A46" s="35"/>
      <c r="B46" s="36"/>
      <c r="C46" s="102"/>
      <c r="D46" s="106"/>
      <c r="E46" s="103"/>
      <c r="F46" s="103"/>
      <c r="G46" s="104"/>
      <c r="H46" s="104"/>
      <c r="I46" s="104"/>
      <c r="J46" s="104"/>
      <c r="K46" s="104"/>
      <c r="L46" s="104"/>
      <c r="M46" s="105">
        <f t="shared" si="1"/>
        <v>0</v>
      </c>
      <c r="N46" s="104"/>
    </row>
    <row r="47" spans="1:14" s="14" customFormat="1" ht="21" hidden="1">
      <c r="A47" s="35"/>
      <c r="B47" s="36"/>
      <c r="C47" s="102"/>
      <c r="D47" s="106"/>
      <c r="E47" s="103"/>
      <c r="F47" s="103"/>
      <c r="G47" s="104"/>
      <c r="H47" s="104"/>
      <c r="I47" s="104"/>
      <c r="J47" s="104"/>
      <c r="K47" s="104"/>
      <c r="L47" s="104"/>
      <c r="M47" s="105">
        <f t="shared" si="1"/>
        <v>0</v>
      </c>
      <c r="N47" s="104"/>
    </row>
    <row r="48" spans="1:14" s="14" customFormat="1" ht="21" hidden="1">
      <c r="A48" s="35"/>
      <c r="B48" s="36"/>
      <c r="C48" s="102"/>
      <c r="D48" s="106"/>
      <c r="E48" s="103"/>
      <c r="F48" s="103"/>
      <c r="G48" s="104"/>
      <c r="H48" s="104"/>
      <c r="I48" s="104"/>
      <c r="J48" s="104"/>
      <c r="K48" s="104"/>
      <c r="L48" s="104"/>
      <c r="M48" s="105">
        <f t="shared" si="1"/>
        <v>0</v>
      </c>
      <c r="N48" s="104"/>
    </row>
    <row r="49" spans="1:14" s="14" customFormat="1" ht="21" hidden="1">
      <c r="A49" s="35"/>
      <c r="B49" s="36"/>
      <c r="C49" s="102"/>
      <c r="D49" s="106"/>
      <c r="E49" s="103"/>
      <c r="F49" s="103"/>
      <c r="G49" s="104"/>
      <c r="H49" s="104"/>
      <c r="I49" s="104"/>
      <c r="J49" s="104"/>
      <c r="K49" s="104"/>
      <c r="L49" s="104"/>
      <c r="M49" s="105">
        <f t="shared" si="1"/>
        <v>0</v>
      </c>
      <c r="N49" s="104"/>
    </row>
    <row r="50" spans="1:14" s="14" customFormat="1" ht="21" hidden="1">
      <c r="A50" s="35"/>
      <c r="B50" s="36"/>
      <c r="C50" s="102"/>
      <c r="D50" s="106"/>
      <c r="E50" s="103"/>
      <c r="F50" s="103"/>
      <c r="G50" s="104"/>
      <c r="H50" s="104"/>
      <c r="I50" s="104"/>
      <c r="J50" s="104"/>
      <c r="K50" s="104"/>
      <c r="L50" s="104"/>
      <c r="M50" s="105">
        <f t="shared" si="1"/>
        <v>0</v>
      </c>
      <c r="N50" s="104"/>
    </row>
    <row r="51" spans="1:14" s="14" customFormat="1" ht="21" hidden="1">
      <c r="A51" s="35"/>
      <c r="B51" s="36"/>
      <c r="C51" s="102"/>
      <c r="D51" s="106"/>
      <c r="E51" s="103"/>
      <c r="F51" s="103"/>
      <c r="G51" s="104"/>
      <c r="H51" s="104"/>
      <c r="I51" s="104"/>
      <c r="J51" s="104"/>
      <c r="K51" s="104"/>
      <c r="L51" s="104"/>
      <c r="M51" s="105">
        <f t="shared" si="1"/>
        <v>0</v>
      </c>
      <c r="N51" s="104"/>
    </row>
    <row r="52" spans="1:14" s="14" customFormat="1" ht="21" hidden="1">
      <c r="A52" s="35"/>
      <c r="B52" s="36"/>
      <c r="C52" s="102"/>
      <c r="D52" s="106"/>
      <c r="E52" s="103"/>
      <c r="F52" s="103"/>
      <c r="G52" s="104"/>
      <c r="H52" s="104"/>
      <c r="I52" s="104"/>
      <c r="J52" s="104"/>
      <c r="K52" s="104"/>
      <c r="L52" s="104"/>
      <c r="M52" s="105">
        <f t="shared" si="1"/>
        <v>0</v>
      </c>
      <c r="N52" s="104"/>
    </row>
    <row r="53" spans="1:14" s="14" customFormat="1" ht="21" hidden="1">
      <c r="A53" s="35"/>
      <c r="B53" s="36"/>
      <c r="C53" s="102"/>
      <c r="D53" s="106"/>
      <c r="E53" s="103"/>
      <c r="F53" s="103"/>
      <c r="G53" s="104"/>
      <c r="H53" s="104"/>
      <c r="I53" s="104"/>
      <c r="J53" s="104"/>
      <c r="K53" s="104"/>
      <c r="L53" s="104"/>
      <c r="M53" s="105">
        <f t="shared" si="1"/>
        <v>0</v>
      </c>
      <c r="N53" s="104"/>
    </row>
    <row r="54" spans="1:14" s="14" customFormat="1" ht="21" hidden="1">
      <c r="A54" s="35"/>
      <c r="B54" s="36"/>
      <c r="C54" s="102"/>
      <c r="D54" s="106"/>
      <c r="E54" s="103"/>
      <c r="F54" s="103"/>
      <c r="G54" s="104"/>
      <c r="H54" s="104"/>
      <c r="I54" s="104"/>
      <c r="J54" s="104"/>
      <c r="K54" s="104"/>
      <c r="L54" s="104"/>
      <c r="M54" s="105">
        <f t="shared" si="1"/>
        <v>0</v>
      </c>
      <c r="N54" s="104"/>
    </row>
    <row r="55" spans="1:14" s="14" customFormat="1" ht="21" hidden="1">
      <c r="A55" s="35"/>
      <c r="B55" s="36"/>
      <c r="C55" s="102"/>
      <c r="D55" s="106"/>
      <c r="E55" s="103"/>
      <c r="F55" s="103"/>
      <c r="G55" s="104"/>
      <c r="H55" s="104"/>
      <c r="I55" s="104"/>
      <c r="J55" s="104"/>
      <c r="K55" s="104"/>
      <c r="L55" s="104"/>
      <c r="M55" s="105">
        <f t="shared" si="1"/>
        <v>0</v>
      </c>
      <c r="N55" s="104"/>
    </row>
    <row r="56" spans="1:14" s="14" customFormat="1" ht="21" hidden="1">
      <c r="A56" s="35"/>
      <c r="B56" s="36"/>
      <c r="C56" s="102"/>
      <c r="D56" s="106"/>
      <c r="E56" s="103"/>
      <c r="F56" s="103"/>
      <c r="G56" s="104"/>
      <c r="H56" s="104"/>
      <c r="I56" s="104"/>
      <c r="J56" s="104"/>
      <c r="K56" s="104"/>
      <c r="L56" s="104"/>
      <c r="M56" s="105">
        <f t="shared" si="1"/>
        <v>0</v>
      </c>
      <c r="N56" s="104"/>
    </row>
    <row r="57" spans="1:14" s="14" customFormat="1" ht="21" hidden="1">
      <c r="A57" s="35"/>
      <c r="B57" s="36"/>
      <c r="C57" s="102"/>
      <c r="D57" s="106"/>
      <c r="E57" s="103"/>
      <c r="F57" s="103"/>
      <c r="G57" s="104"/>
      <c r="H57" s="104"/>
      <c r="I57" s="104"/>
      <c r="J57" s="104"/>
      <c r="K57" s="104"/>
      <c r="L57" s="104"/>
      <c r="M57" s="105">
        <f t="shared" si="1"/>
        <v>0</v>
      </c>
      <c r="N57" s="104"/>
    </row>
    <row r="58" spans="1:14" s="14" customFormat="1" ht="21" hidden="1">
      <c r="A58" s="35"/>
      <c r="B58" s="36"/>
      <c r="C58" s="102"/>
      <c r="D58" s="106"/>
      <c r="E58" s="103"/>
      <c r="F58" s="103"/>
      <c r="G58" s="104"/>
      <c r="H58" s="104"/>
      <c r="I58" s="104"/>
      <c r="J58" s="104"/>
      <c r="K58" s="104"/>
      <c r="L58" s="104"/>
      <c r="M58" s="105">
        <f t="shared" si="1"/>
        <v>0</v>
      </c>
      <c r="N58" s="104"/>
    </row>
    <row r="59" spans="1:14" s="14" customFormat="1" ht="21" hidden="1">
      <c r="A59" s="35"/>
      <c r="B59" s="36"/>
      <c r="C59" s="102"/>
      <c r="D59" s="106"/>
      <c r="E59" s="103"/>
      <c r="F59" s="103"/>
      <c r="G59" s="104"/>
      <c r="H59" s="104"/>
      <c r="I59" s="104"/>
      <c r="J59" s="104"/>
      <c r="K59" s="104"/>
      <c r="L59" s="104"/>
      <c r="M59" s="105">
        <f t="shared" si="1"/>
        <v>0</v>
      </c>
      <c r="N59" s="104"/>
    </row>
    <row r="60" spans="1:14" s="14" customFormat="1" ht="21" hidden="1">
      <c r="A60" s="35"/>
      <c r="B60" s="36"/>
      <c r="C60" s="102"/>
      <c r="D60" s="106"/>
      <c r="E60" s="103"/>
      <c r="F60" s="103"/>
      <c r="G60" s="104"/>
      <c r="H60" s="104"/>
      <c r="I60" s="104"/>
      <c r="J60" s="104"/>
      <c r="K60" s="104"/>
      <c r="L60" s="104"/>
      <c r="M60" s="105">
        <f t="shared" si="1"/>
        <v>0</v>
      </c>
      <c r="N60" s="104"/>
    </row>
    <row r="61" spans="1:14" s="14" customFormat="1" ht="21" hidden="1">
      <c r="A61" s="35"/>
      <c r="B61" s="36"/>
      <c r="C61" s="102"/>
      <c r="D61" s="106"/>
      <c r="E61" s="103"/>
      <c r="F61" s="103"/>
      <c r="G61" s="104"/>
      <c r="H61" s="104"/>
      <c r="I61" s="104"/>
      <c r="J61" s="104"/>
      <c r="K61" s="104"/>
      <c r="L61" s="104"/>
      <c r="M61" s="105">
        <f t="shared" si="1"/>
        <v>0</v>
      </c>
      <c r="N61" s="104"/>
    </row>
    <row r="62" spans="1:14" s="14" customFormat="1" ht="21" hidden="1">
      <c r="A62" s="35"/>
      <c r="B62" s="36"/>
      <c r="C62" s="102"/>
      <c r="D62" s="106"/>
      <c r="E62" s="103"/>
      <c r="F62" s="103"/>
      <c r="G62" s="104"/>
      <c r="H62" s="104"/>
      <c r="I62" s="104"/>
      <c r="J62" s="104"/>
      <c r="K62" s="104"/>
      <c r="L62" s="104"/>
      <c r="M62" s="105">
        <f t="shared" si="1"/>
        <v>0</v>
      </c>
      <c r="N62" s="104"/>
    </row>
    <row r="63" spans="1:14" s="14" customFormat="1" ht="21" hidden="1">
      <c r="A63" s="35"/>
      <c r="B63" s="36"/>
      <c r="C63" s="102"/>
      <c r="D63" s="106"/>
      <c r="E63" s="103"/>
      <c r="F63" s="103"/>
      <c r="G63" s="104"/>
      <c r="H63" s="104"/>
      <c r="I63" s="104"/>
      <c r="J63" s="104"/>
      <c r="K63" s="104"/>
      <c r="L63" s="104"/>
      <c r="M63" s="105">
        <f t="shared" si="1"/>
        <v>0</v>
      </c>
      <c r="N63" s="104"/>
    </row>
    <row r="64" spans="1:14" s="14" customFormat="1" ht="21" hidden="1">
      <c r="A64" s="35"/>
      <c r="B64" s="36"/>
      <c r="C64" s="102"/>
      <c r="D64" s="106"/>
      <c r="E64" s="103"/>
      <c r="F64" s="103"/>
      <c r="G64" s="104"/>
      <c r="H64" s="104"/>
      <c r="I64" s="104"/>
      <c r="J64" s="104"/>
      <c r="K64" s="104"/>
      <c r="L64" s="104"/>
      <c r="M64" s="105">
        <f t="shared" si="1"/>
        <v>0</v>
      </c>
      <c r="N64" s="104"/>
    </row>
    <row r="65" spans="1:14" s="14" customFormat="1" ht="21" hidden="1">
      <c r="A65" s="35"/>
      <c r="B65" s="36"/>
      <c r="C65" s="102"/>
      <c r="D65" s="106"/>
      <c r="E65" s="103"/>
      <c r="F65" s="103"/>
      <c r="G65" s="104"/>
      <c r="H65" s="104"/>
      <c r="I65" s="104"/>
      <c r="J65" s="104"/>
      <c r="K65" s="104"/>
      <c r="L65" s="104"/>
      <c r="M65" s="105">
        <f t="shared" si="1"/>
        <v>0</v>
      </c>
      <c r="N65" s="104"/>
    </row>
    <row r="66" spans="1:14" s="14" customFormat="1" ht="21" hidden="1">
      <c r="A66" s="35"/>
      <c r="B66" s="36"/>
      <c r="C66" s="102"/>
      <c r="D66" s="106"/>
      <c r="E66" s="103"/>
      <c r="F66" s="103"/>
      <c r="G66" s="104"/>
      <c r="H66" s="104"/>
      <c r="I66" s="104"/>
      <c r="J66" s="104"/>
      <c r="K66" s="104"/>
      <c r="L66" s="104"/>
      <c r="M66" s="105">
        <f t="shared" si="1"/>
        <v>0</v>
      </c>
      <c r="N66" s="104"/>
    </row>
    <row r="67" spans="1:14" s="14" customFormat="1" ht="21" hidden="1">
      <c r="A67" s="35"/>
      <c r="B67" s="36"/>
      <c r="C67" s="102"/>
      <c r="D67" s="106"/>
      <c r="E67" s="103"/>
      <c r="F67" s="103"/>
      <c r="G67" s="104"/>
      <c r="H67" s="104"/>
      <c r="I67" s="104"/>
      <c r="J67" s="104"/>
      <c r="K67" s="104"/>
      <c r="L67" s="104"/>
      <c r="M67" s="105">
        <f t="shared" si="1"/>
        <v>0</v>
      </c>
      <c r="N67" s="104"/>
    </row>
    <row r="68" spans="1:14" s="14" customFormat="1" ht="21" hidden="1">
      <c r="A68" s="35"/>
      <c r="B68" s="36"/>
      <c r="C68" s="102"/>
      <c r="D68" s="106"/>
      <c r="E68" s="103"/>
      <c r="F68" s="103"/>
      <c r="G68" s="104"/>
      <c r="H68" s="104"/>
      <c r="I68" s="104"/>
      <c r="J68" s="104"/>
      <c r="K68" s="104"/>
      <c r="L68" s="104"/>
      <c r="M68" s="105">
        <f t="shared" si="1"/>
        <v>0</v>
      </c>
      <c r="N68" s="104"/>
    </row>
    <row r="69" spans="1:14" s="14" customFormat="1" ht="21" hidden="1">
      <c r="A69" s="35"/>
      <c r="B69" s="36"/>
      <c r="C69" s="102"/>
      <c r="D69" s="106"/>
      <c r="E69" s="103"/>
      <c r="F69" s="103"/>
      <c r="G69" s="104"/>
      <c r="H69" s="104"/>
      <c r="I69" s="104"/>
      <c r="J69" s="104"/>
      <c r="K69" s="104"/>
      <c r="L69" s="104"/>
      <c r="M69" s="105">
        <f t="shared" si="1"/>
        <v>0</v>
      </c>
      <c r="N69" s="104"/>
    </row>
    <row r="70" spans="1:14" s="14" customFormat="1" ht="21" hidden="1">
      <c r="A70" s="35"/>
      <c r="B70" s="36"/>
      <c r="C70" s="102"/>
      <c r="D70" s="106"/>
      <c r="E70" s="103"/>
      <c r="F70" s="103"/>
      <c r="G70" s="104"/>
      <c r="H70" s="104"/>
      <c r="I70" s="104"/>
      <c r="J70" s="104"/>
      <c r="K70" s="104"/>
      <c r="L70" s="104"/>
      <c r="M70" s="105">
        <f t="shared" si="1"/>
        <v>0</v>
      </c>
      <c r="N70" s="104"/>
    </row>
    <row r="71" spans="1:14" s="14" customFormat="1" ht="21" hidden="1">
      <c r="A71" s="35"/>
      <c r="B71" s="36"/>
      <c r="C71" s="102"/>
      <c r="D71" s="106"/>
      <c r="E71" s="103"/>
      <c r="F71" s="103"/>
      <c r="G71" s="104"/>
      <c r="H71" s="104"/>
      <c r="I71" s="104"/>
      <c r="J71" s="104"/>
      <c r="K71" s="104"/>
      <c r="L71" s="104"/>
      <c r="M71" s="105">
        <f t="shared" si="1"/>
        <v>0</v>
      </c>
      <c r="N71" s="104"/>
    </row>
    <row r="72" spans="1:14" s="14" customFormat="1" ht="21" hidden="1">
      <c r="A72" s="35"/>
      <c r="B72" s="36"/>
      <c r="C72" s="102"/>
      <c r="D72" s="106"/>
      <c r="E72" s="103"/>
      <c r="F72" s="103"/>
      <c r="G72" s="104"/>
      <c r="H72" s="104"/>
      <c r="I72" s="104"/>
      <c r="J72" s="104"/>
      <c r="K72" s="104"/>
      <c r="L72" s="104"/>
      <c r="M72" s="105">
        <f t="shared" si="1"/>
        <v>0</v>
      </c>
      <c r="N72" s="104"/>
    </row>
    <row r="73" spans="1:14" s="14" customFormat="1" ht="21" hidden="1">
      <c r="A73" s="35"/>
      <c r="B73" s="36"/>
      <c r="C73" s="102"/>
      <c r="D73" s="106"/>
      <c r="E73" s="103"/>
      <c r="F73" s="103"/>
      <c r="G73" s="104"/>
      <c r="H73" s="104"/>
      <c r="I73" s="104"/>
      <c r="J73" s="104"/>
      <c r="K73" s="104"/>
      <c r="L73" s="104"/>
      <c r="M73" s="105">
        <f t="shared" si="1"/>
        <v>0</v>
      </c>
      <c r="N73" s="104"/>
    </row>
    <row r="74" spans="1:14" s="14" customFormat="1" ht="21" hidden="1">
      <c r="A74" s="35"/>
      <c r="B74" s="36"/>
      <c r="C74" s="102"/>
      <c r="D74" s="106"/>
      <c r="E74" s="103"/>
      <c r="F74" s="103"/>
      <c r="G74" s="104"/>
      <c r="H74" s="104"/>
      <c r="I74" s="104"/>
      <c r="J74" s="104"/>
      <c r="K74" s="104"/>
      <c r="L74" s="104"/>
      <c r="M74" s="105">
        <f t="shared" si="1"/>
        <v>0</v>
      </c>
      <c r="N74" s="104"/>
    </row>
    <row r="75" spans="1:14" s="14" customFormat="1" ht="21" hidden="1">
      <c r="A75" s="35"/>
      <c r="B75" s="36"/>
      <c r="C75" s="102"/>
      <c r="D75" s="106"/>
      <c r="E75" s="103"/>
      <c r="F75" s="103"/>
      <c r="G75" s="104"/>
      <c r="H75" s="104"/>
      <c r="I75" s="104"/>
      <c r="J75" s="104"/>
      <c r="K75" s="104"/>
      <c r="L75" s="104"/>
      <c r="M75" s="105">
        <f t="shared" si="1"/>
        <v>0</v>
      </c>
      <c r="N75" s="104"/>
    </row>
    <row r="76" spans="1:14" s="14" customFormat="1" ht="21" hidden="1">
      <c r="A76" s="35"/>
      <c r="B76" s="36"/>
      <c r="C76" s="102"/>
      <c r="D76" s="106"/>
      <c r="E76" s="103"/>
      <c r="F76" s="103"/>
      <c r="G76" s="104"/>
      <c r="H76" s="104"/>
      <c r="I76" s="104"/>
      <c r="J76" s="104"/>
      <c r="K76" s="104"/>
      <c r="L76" s="104"/>
      <c r="M76" s="105">
        <f t="shared" si="1"/>
        <v>0</v>
      </c>
      <c r="N76" s="104"/>
    </row>
    <row r="77" spans="1:14" s="14" customFormat="1" ht="21" hidden="1">
      <c r="A77" s="35"/>
      <c r="B77" s="36"/>
      <c r="C77" s="102"/>
      <c r="D77" s="106"/>
      <c r="E77" s="103"/>
      <c r="F77" s="103"/>
      <c r="G77" s="104"/>
      <c r="H77" s="104"/>
      <c r="I77" s="104"/>
      <c r="J77" s="104"/>
      <c r="K77" s="104"/>
      <c r="L77" s="104"/>
      <c r="M77" s="105">
        <f t="shared" si="1"/>
        <v>0</v>
      </c>
      <c r="N77" s="104"/>
    </row>
    <row r="78" spans="1:14" s="14" customFormat="1" ht="21" hidden="1">
      <c r="A78" s="35"/>
      <c r="B78" s="36"/>
      <c r="C78" s="102"/>
      <c r="D78" s="106"/>
      <c r="E78" s="103"/>
      <c r="F78" s="103"/>
      <c r="G78" s="104"/>
      <c r="H78" s="104"/>
      <c r="I78" s="104"/>
      <c r="J78" s="104"/>
      <c r="K78" s="104"/>
      <c r="L78" s="104"/>
      <c r="M78" s="105">
        <f t="shared" si="1"/>
        <v>0</v>
      </c>
      <c r="N78" s="104"/>
    </row>
    <row r="79" spans="1:14" s="14" customFormat="1" ht="21" hidden="1">
      <c r="A79" s="35"/>
      <c r="B79" s="36"/>
      <c r="C79" s="102"/>
      <c r="D79" s="106"/>
      <c r="E79" s="103"/>
      <c r="F79" s="103"/>
      <c r="G79" s="104"/>
      <c r="H79" s="104"/>
      <c r="I79" s="104"/>
      <c r="J79" s="104"/>
      <c r="K79" s="104"/>
      <c r="L79" s="104"/>
      <c r="M79" s="105">
        <f t="shared" si="1"/>
        <v>0</v>
      </c>
      <c r="N79" s="104"/>
    </row>
    <row r="80" spans="1:14" s="14" customFormat="1" ht="21" hidden="1">
      <c r="A80" s="35"/>
      <c r="B80" s="36"/>
      <c r="C80" s="102"/>
      <c r="D80" s="106"/>
      <c r="E80" s="103"/>
      <c r="F80" s="103"/>
      <c r="G80" s="104"/>
      <c r="H80" s="104"/>
      <c r="I80" s="104"/>
      <c r="J80" s="104"/>
      <c r="K80" s="104"/>
      <c r="L80" s="104"/>
      <c r="M80" s="105">
        <f t="shared" si="1"/>
        <v>0</v>
      </c>
      <c r="N80" s="104"/>
    </row>
    <row r="81" spans="1:14" s="14" customFormat="1" ht="21" hidden="1">
      <c r="A81" s="35"/>
      <c r="B81" s="36"/>
      <c r="C81" s="102"/>
      <c r="D81" s="106"/>
      <c r="E81" s="103"/>
      <c r="F81" s="103"/>
      <c r="G81" s="104"/>
      <c r="H81" s="104"/>
      <c r="I81" s="104"/>
      <c r="J81" s="104"/>
      <c r="K81" s="104"/>
      <c r="L81" s="104"/>
      <c r="M81" s="105">
        <f t="shared" ref="M81:M144" si="2">K81*L81*12</f>
        <v>0</v>
      </c>
      <c r="N81" s="104"/>
    </row>
    <row r="82" spans="1:14" s="14" customFormat="1" ht="21" hidden="1">
      <c r="A82" s="35"/>
      <c r="B82" s="36"/>
      <c r="C82" s="102"/>
      <c r="D82" s="106"/>
      <c r="E82" s="103"/>
      <c r="F82" s="103"/>
      <c r="G82" s="104"/>
      <c r="H82" s="104"/>
      <c r="I82" s="104"/>
      <c r="J82" s="104"/>
      <c r="K82" s="104"/>
      <c r="L82" s="104"/>
      <c r="M82" s="105">
        <f t="shared" si="2"/>
        <v>0</v>
      </c>
      <c r="N82" s="104"/>
    </row>
    <row r="83" spans="1:14" s="14" customFormat="1" ht="21" hidden="1">
      <c r="A83" s="35"/>
      <c r="B83" s="36"/>
      <c r="C83" s="102"/>
      <c r="D83" s="106"/>
      <c r="E83" s="103"/>
      <c r="F83" s="103"/>
      <c r="G83" s="104"/>
      <c r="H83" s="104"/>
      <c r="I83" s="104"/>
      <c r="J83" s="104"/>
      <c r="K83" s="104"/>
      <c r="L83" s="104"/>
      <c r="M83" s="105">
        <f t="shared" si="2"/>
        <v>0</v>
      </c>
      <c r="N83" s="104"/>
    </row>
    <row r="84" spans="1:14" s="14" customFormat="1" ht="21" hidden="1">
      <c r="A84" s="35"/>
      <c r="B84" s="36"/>
      <c r="C84" s="102"/>
      <c r="D84" s="106"/>
      <c r="E84" s="103"/>
      <c r="F84" s="103"/>
      <c r="G84" s="104"/>
      <c r="H84" s="104"/>
      <c r="I84" s="104"/>
      <c r="J84" s="104"/>
      <c r="K84" s="104"/>
      <c r="L84" s="104"/>
      <c r="M84" s="105">
        <f t="shared" si="2"/>
        <v>0</v>
      </c>
      <c r="N84" s="104"/>
    </row>
    <row r="85" spans="1:14" s="14" customFormat="1" ht="21" hidden="1">
      <c r="A85" s="35"/>
      <c r="B85" s="36"/>
      <c r="C85" s="102"/>
      <c r="D85" s="106"/>
      <c r="E85" s="103"/>
      <c r="F85" s="103"/>
      <c r="G85" s="104"/>
      <c r="H85" s="104"/>
      <c r="I85" s="104"/>
      <c r="J85" s="104"/>
      <c r="K85" s="104"/>
      <c r="L85" s="104"/>
      <c r="M85" s="105">
        <f t="shared" si="2"/>
        <v>0</v>
      </c>
      <c r="N85" s="104"/>
    </row>
    <row r="86" spans="1:14" s="14" customFormat="1" ht="21" hidden="1">
      <c r="A86" s="35"/>
      <c r="B86" s="36"/>
      <c r="C86" s="102"/>
      <c r="D86" s="106"/>
      <c r="E86" s="103"/>
      <c r="F86" s="103"/>
      <c r="G86" s="104"/>
      <c r="H86" s="104"/>
      <c r="I86" s="104"/>
      <c r="J86" s="104"/>
      <c r="K86" s="104"/>
      <c r="L86" s="104"/>
      <c r="M86" s="105">
        <f t="shared" si="2"/>
        <v>0</v>
      </c>
      <c r="N86" s="104"/>
    </row>
    <row r="87" spans="1:14" s="14" customFormat="1" ht="21" hidden="1">
      <c r="A87" s="35"/>
      <c r="B87" s="36"/>
      <c r="C87" s="102"/>
      <c r="D87" s="106"/>
      <c r="E87" s="103"/>
      <c r="F87" s="103"/>
      <c r="G87" s="104"/>
      <c r="H87" s="104"/>
      <c r="I87" s="104"/>
      <c r="J87" s="104"/>
      <c r="K87" s="104"/>
      <c r="L87" s="104"/>
      <c r="M87" s="105">
        <f t="shared" si="2"/>
        <v>0</v>
      </c>
      <c r="N87" s="104"/>
    </row>
    <row r="88" spans="1:14" s="14" customFormat="1" ht="21" hidden="1">
      <c r="A88" s="35"/>
      <c r="B88" s="36"/>
      <c r="C88" s="102"/>
      <c r="D88" s="106"/>
      <c r="E88" s="103"/>
      <c r="F88" s="103"/>
      <c r="G88" s="104"/>
      <c r="H88" s="104"/>
      <c r="I88" s="104"/>
      <c r="J88" s="104"/>
      <c r="K88" s="104"/>
      <c r="L88" s="104"/>
      <c r="M88" s="105">
        <f t="shared" si="2"/>
        <v>0</v>
      </c>
      <c r="N88" s="104"/>
    </row>
    <row r="89" spans="1:14" s="14" customFormat="1" ht="21" hidden="1">
      <c r="A89" s="35"/>
      <c r="B89" s="36"/>
      <c r="C89" s="102"/>
      <c r="D89" s="106"/>
      <c r="E89" s="103"/>
      <c r="F89" s="103"/>
      <c r="G89" s="104"/>
      <c r="H89" s="104"/>
      <c r="I89" s="104"/>
      <c r="J89" s="104"/>
      <c r="K89" s="104"/>
      <c r="L89" s="104"/>
      <c r="M89" s="105">
        <f t="shared" si="2"/>
        <v>0</v>
      </c>
      <c r="N89" s="104"/>
    </row>
    <row r="90" spans="1:14" s="14" customFormat="1" ht="21" hidden="1">
      <c r="A90" s="35"/>
      <c r="B90" s="36"/>
      <c r="C90" s="102"/>
      <c r="D90" s="106"/>
      <c r="E90" s="103"/>
      <c r="F90" s="103"/>
      <c r="G90" s="104"/>
      <c r="H90" s="104"/>
      <c r="I90" s="104"/>
      <c r="J90" s="104"/>
      <c r="K90" s="104"/>
      <c r="L90" s="104"/>
      <c r="M90" s="105">
        <f t="shared" si="2"/>
        <v>0</v>
      </c>
      <c r="N90" s="104"/>
    </row>
    <row r="91" spans="1:14" s="14" customFormat="1" ht="21" hidden="1">
      <c r="A91" s="35"/>
      <c r="B91" s="36"/>
      <c r="C91" s="102"/>
      <c r="D91" s="106"/>
      <c r="E91" s="103"/>
      <c r="F91" s="103"/>
      <c r="G91" s="104"/>
      <c r="H91" s="104"/>
      <c r="I91" s="104"/>
      <c r="J91" s="104"/>
      <c r="K91" s="104"/>
      <c r="L91" s="104"/>
      <c r="M91" s="105">
        <f t="shared" si="2"/>
        <v>0</v>
      </c>
      <c r="N91" s="104"/>
    </row>
    <row r="92" spans="1:14" s="14" customFormat="1" ht="21" hidden="1">
      <c r="A92" s="35"/>
      <c r="B92" s="36"/>
      <c r="C92" s="102"/>
      <c r="D92" s="106"/>
      <c r="E92" s="103"/>
      <c r="F92" s="103"/>
      <c r="G92" s="104"/>
      <c r="H92" s="104"/>
      <c r="I92" s="104"/>
      <c r="J92" s="104"/>
      <c r="K92" s="104"/>
      <c r="L92" s="104"/>
      <c r="M92" s="105">
        <f t="shared" si="2"/>
        <v>0</v>
      </c>
      <c r="N92" s="104"/>
    </row>
    <row r="93" spans="1:14" s="14" customFormat="1" ht="21" hidden="1">
      <c r="A93" s="35"/>
      <c r="B93" s="36"/>
      <c r="C93" s="102"/>
      <c r="D93" s="106"/>
      <c r="E93" s="103"/>
      <c r="F93" s="103"/>
      <c r="G93" s="104"/>
      <c r="H93" s="104"/>
      <c r="I93" s="104"/>
      <c r="J93" s="104"/>
      <c r="K93" s="104"/>
      <c r="L93" s="104"/>
      <c r="M93" s="105">
        <f t="shared" si="2"/>
        <v>0</v>
      </c>
      <c r="N93" s="104"/>
    </row>
    <row r="94" spans="1:14" s="14" customFormat="1" ht="21" hidden="1">
      <c r="A94" s="35"/>
      <c r="B94" s="36"/>
      <c r="C94" s="102"/>
      <c r="D94" s="106"/>
      <c r="E94" s="103"/>
      <c r="F94" s="103"/>
      <c r="G94" s="104"/>
      <c r="H94" s="104"/>
      <c r="I94" s="104"/>
      <c r="J94" s="104"/>
      <c r="K94" s="104"/>
      <c r="L94" s="104"/>
      <c r="M94" s="105">
        <f t="shared" si="2"/>
        <v>0</v>
      </c>
      <c r="N94" s="104"/>
    </row>
    <row r="95" spans="1:14" s="14" customFormat="1" ht="21" hidden="1">
      <c r="A95" s="35"/>
      <c r="B95" s="36"/>
      <c r="C95" s="102"/>
      <c r="D95" s="106"/>
      <c r="E95" s="103"/>
      <c r="F95" s="103"/>
      <c r="G95" s="104"/>
      <c r="H95" s="104"/>
      <c r="I95" s="104"/>
      <c r="J95" s="104"/>
      <c r="K95" s="104"/>
      <c r="L95" s="104"/>
      <c r="M95" s="105">
        <f t="shared" si="2"/>
        <v>0</v>
      </c>
      <c r="N95" s="104"/>
    </row>
    <row r="96" spans="1:14" s="14" customFormat="1" ht="21" hidden="1">
      <c r="A96" s="35"/>
      <c r="B96" s="36"/>
      <c r="C96" s="102"/>
      <c r="D96" s="106"/>
      <c r="E96" s="103"/>
      <c r="F96" s="103"/>
      <c r="G96" s="104"/>
      <c r="H96" s="104"/>
      <c r="I96" s="104"/>
      <c r="J96" s="104"/>
      <c r="K96" s="104"/>
      <c r="L96" s="104"/>
      <c r="M96" s="105">
        <f t="shared" si="2"/>
        <v>0</v>
      </c>
      <c r="N96" s="104"/>
    </row>
    <row r="97" spans="1:14" s="14" customFormat="1" ht="21" hidden="1">
      <c r="A97" s="35"/>
      <c r="B97" s="36"/>
      <c r="C97" s="102"/>
      <c r="D97" s="106"/>
      <c r="E97" s="103"/>
      <c r="F97" s="103"/>
      <c r="G97" s="104"/>
      <c r="H97" s="104"/>
      <c r="I97" s="104"/>
      <c r="J97" s="104"/>
      <c r="K97" s="104"/>
      <c r="L97" s="104"/>
      <c r="M97" s="105">
        <f t="shared" si="2"/>
        <v>0</v>
      </c>
      <c r="N97" s="104"/>
    </row>
    <row r="98" spans="1:14" s="14" customFormat="1" ht="21" hidden="1">
      <c r="A98" s="35"/>
      <c r="B98" s="36"/>
      <c r="C98" s="102"/>
      <c r="D98" s="106"/>
      <c r="E98" s="103"/>
      <c r="F98" s="103"/>
      <c r="G98" s="104"/>
      <c r="H98" s="104"/>
      <c r="I98" s="104"/>
      <c r="J98" s="104"/>
      <c r="K98" s="104"/>
      <c r="L98" s="104"/>
      <c r="M98" s="105">
        <f t="shared" si="2"/>
        <v>0</v>
      </c>
      <c r="N98" s="104"/>
    </row>
    <row r="99" spans="1:14" s="14" customFormat="1" ht="21" hidden="1">
      <c r="A99" s="35"/>
      <c r="B99" s="36"/>
      <c r="C99" s="102"/>
      <c r="D99" s="106"/>
      <c r="E99" s="103"/>
      <c r="F99" s="103"/>
      <c r="G99" s="104"/>
      <c r="H99" s="104"/>
      <c r="I99" s="104"/>
      <c r="J99" s="104"/>
      <c r="K99" s="104"/>
      <c r="L99" s="104"/>
      <c r="M99" s="105">
        <f t="shared" si="2"/>
        <v>0</v>
      </c>
      <c r="N99" s="104"/>
    </row>
    <row r="100" spans="1:14" s="14" customFormat="1" ht="21" hidden="1">
      <c r="A100" s="35"/>
      <c r="B100" s="36"/>
      <c r="C100" s="102"/>
      <c r="D100" s="106"/>
      <c r="E100" s="103"/>
      <c r="F100" s="103"/>
      <c r="G100" s="104"/>
      <c r="H100" s="104"/>
      <c r="I100" s="104"/>
      <c r="J100" s="104"/>
      <c r="K100" s="104"/>
      <c r="L100" s="104"/>
      <c r="M100" s="105">
        <f t="shared" si="2"/>
        <v>0</v>
      </c>
      <c r="N100" s="104"/>
    </row>
    <row r="101" spans="1:14" s="14" customFormat="1" ht="21" hidden="1">
      <c r="A101" s="35"/>
      <c r="B101" s="36"/>
      <c r="C101" s="102"/>
      <c r="D101" s="106"/>
      <c r="E101" s="103"/>
      <c r="F101" s="103"/>
      <c r="G101" s="104"/>
      <c r="H101" s="104"/>
      <c r="I101" s="104"/>
      <c r="J101" s="104"/>
      <c r="K101" s="104"/>
      <c r="L101" s="104"/>
      <c r="M101" s="105">
        <f t="shared" si="2"/>
        <v>0</v>
      </c>
      <c r="N101" s="104"/>
    </row>
    <row r="102" spans="1:14" s="14" customFormat="1" ht="21" hidden="1">
      <c r="A102" s="35"/>
      <c r="B102" s="36"/>
      <c r="C102" s="102"/>
      <c r="D102" s="106"/>
      <c r="E102" s="103"/>
      <c r="F102" s="103"/>
      <c r="G102" s="104"/>
      <c r="H102" s="104"/>
      <c r="I102" s="104"/>
      <c r="J102" s="104"/>
      <c r="K102" s="104"/>
      <c r="L102" s="104"/>
      <c r="M102" s="105">
        <f t="shared" si="2"/>
        <v>0</v>
      </c>
      <c r="N102" s="104"/>
    </row>
    <row r="103" spans="1:14" s="14" customFormat="1" ht="21" hidden="1">
      <c r="A103" s="35"/>
      <c r="B103" s="36"/>
      <c r="C103" s="102"/>
      <c r="D103" s="106"/>
      <c r="E103" s="103"/>
      <c r="F103" s="103"/>
      <c r="G103" s="104"/>
      <c r="H103" s="104"/>
      <c r="I103" s="104"/>
      <c r="J103" s="104"/>
      <c r="K103" s="104"/>
      <c r="L103" s="104"/>
      <c r="M103" s="105">
        <f t="shared" si="2"/>
        <v>0</v>
      </c>
      <c r="N103" s="104"/>
    </row>
    <row r="104" spans="1:14" s="14" customFormat="1" ht="21" hidden="1">
      <c r="A104" s="35"/>
      <c r="B104" s="36"/>
      <c r="C104" s="102"/>
      <c r="D104" s="106"/>
      <c r="E104" s="103"/>
      <c r="F104" s="103"/>
      <c r="G104" s="104"/>
      <c r="H104" s="104"/>
      <c r="I104" s="104"/>
      <c r="J104" s="104"/>
      <c r="K104" s="104"/>
      <c r="L104" s="104"/>
      <c r="M104" s="105">
        <f t="shared" si="2"/>
        <v>0</v>
      </c>
      <c r="N104" s="104"/>
    </row>
    <row r="105" spans="1:14" s="14" customFormat="1" ht="21" hidden="1">
      <c r="A105" s="35"/>
      <c r="B105" s="36"/>
      <c r="C105" s="102"/>
      <c r="D105" s="106"/>
      <c r="E105" s="103"/>
      <c r="F105" s="103"/>
      <c r="G105" s="104"/>
      <c r="H105" s="104"/>
      <c r="I105" s="104"/>
      <c r="J105" s="104"/>
      <c r="K105" s="104"/>
      <c r="L105" s="104"/>
      <c r="M105" s="105">
        <f t="shared" si="2"/>
        <v>0</v>
      </c>
      <c r="N105" s="104"/>
    </row>
    <row r="106" spans="1:14" s="14" customFormat="1" ht="21" hidden="1">
      <c r="A106" s="35"/>
      <c r="B106" s="36"/>
      <c r="C106" s="102"/>
      <c r="D106" s="106"/>
      <c r="E106" s="103"/>
      <c r="F106" s="103"/>
      <c r="G106" s="104"/>
      <c r="H106" s="104"/>
      <c r="I106" s="104"/>
      <c r="J106" s="104"/>
      <c r="K106" s="104"/>
      <c r="L106" s="104"/>
      <c r="M106" s="105">
        <f t="shared" si="2"/>
        <v>0</v>
      </c>
      <c r="N106" s="104"/>
    </row>
    <row r="107" spans="1:14" s="14" customFormat="1" ht="21" hidden="1">
      <c r="A107" s="35"/>
      <c r="B107" s="36"/>
      <c r="C107" s="102"/>
      <c r="D107" s="106"/>
      <c r="E107" s="103"/>
      <c r="F107" s="103"/>
      <c r="G107" s="104"/>
      <c r="H107" s="104"/>
      <c r="I107" s="104"/>
      <c r="J107" s="104"/>
      <c r="K107" s="104"/>
      <c r="L107" s="104"/>
      <c r="M107" s="105">
        <f t="shared" si="2"/>
        <v>0</v>
      </c>
      <c r="N107" s="104"/>
    </row>
    <row r="108" spans="1:14" s="14" customFormat="1" ht="21" hidden="1">
      <c r="A108" s="35"/>
      <c r="B108" s="36"/>
      <c r="C108" s="102"/>
      <c r="D108" s="106"/>
      <c r="E108" s="103"/>
      <c r="F108" s="103"/>
      <c r="G108" s="104"/>
      <c r="H108" s="104"/>
      <c r="I108" s="104"/>
      <c r="J108" s="104"/>
      <c r="K108" s="104"/>
      <c r="L108" s="104"/>
      <c r="M108" s="105">
        <f t="shared" si="2"/>
        <v>0</v>
      </c>
      <c r="N108" s="104"/>
    </row>
    <row r="109" spans="1:14" s="14" customFormat="1" ht="21" hidden="1">
      <c r="A109" s="35"/>
      <c r="B109" s="36"/>
      <c r="C109" s="102"/>
      <c r="D109" s="106"/>
      <c r="E109" s="103"/>
      <c r="F109" s="103"/>
      <c r="G109" s="104"/>
      <c r="H109" s="104"/>
      <c r="I109" s="104"/>
      <c r="J109" s="104"/>
      <c r="K109" s="104"/>
      <c r="L109" s="104"/>
      <c r="M109" s="105">
        <f t="shared" si="2"/>
        <v>0</v>
      </c>
      <c r="N109" s="104"/>
    </row>
    <row r="110" spans="1:14" s="14" customFormat="1" ht="21" hidden="1">
      <c r="A110" s="35"/>
      <c r="B110" s="36"/>
      <c r="C110" s="102"/>
      <c r="D110" s="106"/>
      <c r="E110" s="103"/>
      <c r="F110" s="103"/>
      <c r="G110" s="104"/>
      <c r="H110" s="104"/>
      <c r="I110" s="104"/>
      <c r="J110" s="104"/>
      <c r="K110" s="104"/>
      <c r="L110" s="104"/>
      <c r="M110" s="105">
        <f t="shared" si="2"/>
        <v>0</v>
      </c>
      <c r="N110" s="104"/>
    </row>
    <row r="111" spans="1:14" s="14" customFormat="1" ht="21" hidden="1">
      <c r="A111" s="35"/>
      <c r="B111" s="36"/>
      <c r="C111" s="102"/>
      <c r="D111" s="106"/>
      <c r="E111" s="103"/>
      <c r="F111" s="103"/>
      <c r="G111" s="104"/>
      <c r="H111" s="104"/>
      <c r="I111" s="104"/>
      <c r="J111" s="104"/>
      <c r="K111" s="104"/>
      <c r="L111" s="104"/>
      <c r="M111" s="105">
        <f t="shared" si="2"/>
        <v>0</v>
      </c>
      <c r="N111" s="104"/>
    </row>
    <row r="112" spans="1:14" s="14" customFormat="1" ht="21" hidden="1">
      <c r="A112" s="35"/>
      <c r="B112" s="36"/>
      <c r="C112" s="102"/>
      <c r="D112" s="106"/>
      <c r="E112" s="103"/>
      <c r="F112" s="103"/>
      <c r="G112" s="104"/>
      <c r="H112" s="104"/>
      <c r="I112" s="104"/>
      <c r="J112" s="104"/>
      <c r="K112" s="104"/>
      <c r="L112" s="104"/>
      <c r="M112" s="105">
        <f t="shared" si="2"/>
        <v>0</v>
      </c>
      <c r="N112" s="104"/>
    </row>
    <row r="113" spans="1:14" s="14" customFormat="1" ht="21" hidden="1">
      <c r="A113" s="35"/>
      <c r="B113" s="36"/>
      <c r="C113" s="102"/>
      <c r="D113" s="106"/>
      <c r="E113" s="103"/>
      <c r="F113" s="103"/>
      <c r="G113" s="104"/>
      <c r="H113" s="104"/>
      <c r="I113" s="104"/>
      <c r="J113" s="104"/>
      <c r="K113" s="104"/>
      <c r="L113" s="104"/>
      <c r="M113" s="105">
        <f t="shared" si="2"/>
        <v>0</v>
      </c>
      <c r="N113" s="104"/>
    </row>
    <row r="114" spans="1:14" s="14" customFormat="1" ht="21" hidden="1">
      <c r="A114" s="35"/>
      <c r="B114" s="36"/>
      <c r="C114" s="102"/>
      <c r="D114" s="106"/>
      <c r="E114" s="103"/>
      <c r="F114" s="103"/>
      <c r="G114" s="104"/>
      <c r="H114" s="104"/>
      <c r="I114" s="104"/>
      <c r="J114" s="104"/>
      <c r="K114" s="104"/>
      <c r="L114" s="104"/>
      <c r="M114" s="105">
        <f t="shared" si="2"/>
        <v>0</v>
      </c>
      <c r="N114" s="104"/>
    </row>
    <row r="115" spans="1:14" s="14" customFormat="1" ht="21" hidden="1">
      <c r="A115" s="35"/>
      <c r="B115" s="36"/>
      <c r="C115" s="102"/>
      <c r="D115" s="106"/>
      <c r="E115" s="103"/>
      <c r="F115" s="103"/>
      <c r="G115" s="104"/>
      <c r="H115" s="104"/>
      <c r="I115" s="104"/>
      <c r="J115" s="104"/>
      <c r="K115" s="104"/>
      <c r="L115" s="104"/>
      <c r="M115" s="105">
        <f t="shared" si="2"/>
        <v>0</v>
      </c>
      <c r="N115" s="104"/>
    </row>
    <row r="116" spans="1:14" s="14" customFormat="1" ht="21" hidden="1">
      <c r="A116" s="35"/>
      <c r="B116" s="36"/>
      <c r="C116" s="102"/>
      <c r="D116" s="106"/>
      <c r="E116" s="103"/>
      <c r="F116" s="103"/>
      <c r="G116" s="104"/>
      <c r="H116" s="104"/>
      <c r="I116" s="104"/>
      <c r="J116" s="104"/>
      <c r="K116" s="104"/>
      <c r="L116" s="104"/>
      <c r="M116" s="105">
        <f t="shared" si="2"/>
        <v>0</v>
      </c>
      <c r="N116" s="104"/>
    </row>
    <row r="117" spans="1:14" s="14" customFormat="1" ht="21" hidden="1">
      <c r="A117" s="35"/>
      <c r="B117" s="36"/>
      <c r="C117" s="102"/>
      <c r="D117" s="106"/>
      <c r="E117" s="103"/>
      <c r="F117" s="103"/>
      <c r="G117" s="104"/>
      <c r="H117" s="104"/>
      <c r="I117" s="104"/>
      <c r="J117" s="104"/>
      <c r="K117" s="104"/>
      <c r="L117" s="104"/>
      <c r="M117" s="105">
        <f t="shared" si="2"/>
        <v>0</v>
      </c>
      <c r="N117" s="104"/>
    </row>
    <row r="118" spans="1:14" s="14" customFormat="1" ht="21" hidden="1">
      <c r="A118" s="35"/>
      <c r="B118" s="36"/>
      <c r="C118" s="102"/>
      <c r="D118" s="106"/>
      <c r="E118" s="103"/>
      <c r="F118" s="103"/>
      <c r="G118" s="104"/>
      <c r="H118" s="104"/>
      <c r="I118" s="104"/>
      <c r="J118" s="104"/>
      <c r="K118" s="104"/>
      <c r="L118" s="104"/>
      <c r="M118" s="105">
        <f t="shared" si="2"/>
        <v>0</v>
      </c>
      <c r="N118" s="104"/>
    </row>
    <row r="119" spans="1:14" s="14" customFormat="1" ht="21" hidden="1">
      <c r="A119" s="35"/>
      <c r="B119" s="36"/>
      <c r="C119" s="102"/>
      <c r="D119" s="106"/>
      <c r="E119" s="103"/>
      <c r="F119" s="103"/>
      <c r="G119" s="104"/>
      <c r="H119" s="104"/>
      <c r="I119" s="104"/>
      <c r="J119" s="104"/>
      <c r="K119" s="104"/>
      <c r="L119" s="104"/>
      <c r="M119" s="105">
        <f t="shared" si="2"/>
        <v>0</v>
      </c>
      <c r="N119" s="104"/>
    </row>
    <row r="120" spans="1:14" s="14" customFormat="1" ht="21" hidden="1">
      <c r="A120" s="35"/>
      <c r="B120" s="36"/>
      <c r="C120" s="102"/>
      <c r="D120" s="106"/>
      <c r="E120" s="103"/>
      <c r="F120" s="103"/>
      <c r="G120" s="104"/>
      <c r="H120" s="104"/>
      <c r="I120" s="104"/>
      <c r="J120" s="104"/>
      <c r="K120" s="104"/>
      <c r="L120" s="104"/>
      <c r="M120" s="105">
        <f t="shared" si="2"/>
        <v>0</v>
      </c>
      <c r="N120" s="104"/>
    </row>
    <row r="121" spans="1:14" s="14" customFormat="1" ht="21" hidden="1">
      <c r="A121" s="35"/>
      <c r="B121" s="36"/>
      <c r="C121" s="102"/>
      <c r="D121" s="106"/>
      <c r="E121" s="103"/>
      <c r="F121" s="103"/>
      <c r="G121" s="104"/>
      <c r="H121" s="104"/>
      <c r="I121" s="104"/>
      <c r="J121" s="104"/>
      <c r="K121" s="104"/>
      <c r="L121" s="104"/>
      <c r="M121" s="105">
        <f t="shared" si="2"/>
        <v>0</v>
      </c>
      <c r="N121" s="104"/>
    </row>
    <row r="122" spans="1:14" s="14" customFormat="1" ht="21" hidden="1">
      <c r="A122" s="35"/>
      <c r="B122" s="36"/>
      <c r="C122" s="102"/>
      <c r="D122" s="106"/>
      <c r="E122" s="103"/>
      <c r="F122" s="103"/>
      <c r="G122" s="104"/>
      <c r="H122" s="104"/>
      <c r="I122" s="104"/>
      <c r="J122" s="104"/>
      <c r="K122" s="104"/>
      <c r="L122" s="104"/>
      <c r="M122" s="105">
        <f t="shared" si="2"/>
        <v>0</v>
      </c>
      <c r="N122" s="104"/>
    </row>
    <row r="123" spans="1:14" s="14" customFormat="1" ht="21" hidden="1">
      <c r="A123" s="35"/>
      <c r="B123" s="36"/>
      <c r="C123" s="102"/>
      <c r="D123" s="106"/>
      <c r="E123" s="103"/>
      <c r="F123" s="103"/>
      <c r="G123" s="104"/>
      <c r="H123" s="104"/>
      <c r="I123" s="104"/>
      <c r="J123" s="104"/>
      <c r="K123" s="104"/>
      <c r="L123" s="104"/>
      <c r="M123" s="105">
        <f t="shared" si="2"/>
        <v>0</v>
      </c>
      <c r="N123" s="104"/>
    </row>
    <row r="124" spans="1:14" s="14" customFormat="1" ht="21" hidden="1">
      <c r="A124" s="35"/>
      <c r="B124" s="36"/>
      <c r="C124" s="102"/>
      <c r="D124" s="106"/>
      <c r="E124" s="103"/>
      <c r="F124" s="103"/>
      <c r="G124" s="104"/>
      <c r="H124" s="104"/>
      <c r="I124" s="104"/>
      <c r="J124" s="104"/>
      <c r="K124" s="104"/>
      <c r="L124" s="104"/>
      <c r="M124" s="105">
        <f t="shared" si="2"/>
        <v>0</v>
      </c>
      <c r="N124" s="104"/>
    </row>
    <row r="125" spans="1:14" s="14" customFormat="1" ht="21" hidden="1">
      <c r="A125" s="35"/>
      <c r="B125" s="36"/>
      <c r="C125" s="102"/>
      <c r="D125" s="106"/>
      <c r="E125" s="103"/>
      <c r="F125" s="103"/>
      <c r="G125" s="104"/>
      <c r="H125" s="104"/>
      <c r="I125" s="104"/>
      <c r="J125" s="104"/>
      <c r="K125" s="104"/>
      <c r="L125" s="104"/>
      <c r="M125" s="105">
        <f t="shared" si="2"/>
        <v>0</v>
      </c>
      <c r="N125" s="104"/>
    </row>
    <row r="126" spans="1:14" s="14" customFormat="1" ht="21" hidden="1">
      <c r="A126" s="35"/>
      <c r="B126" s="36"/>
      <c r="C126" s="102"/>
      <c r="D126" s="106"/>
      <c r="E126" s="103"/>
      <c r="F126" s="103"/>
      <c r="G126" s="104"/>
      <c r="H126" s="104"/>
      <c r="I126" s="104"/>
      <c r="J126" s="104"/>
      <c r="K126" s="104"/>
      <c r="L126" s="104"/>
      <c r="M126" s="105">
        <f t="shared" si="2"/>
        <v>0</v>
      </c>
      <c r="N126" s="104"/>
    </row>
    <row r="127" spans="1:14" s="14" customFormat="1" ht="21" hidden="1">
      <c r="A127" s="35"/>
      <c r="B127" s="36"/>
      <c r="C127" s="102"/>
      <c r="D127" s="106"/>
      <c r="E127" s="103"/>
      <c r="F127" s="103"/>
      <c r="G127" s="104"/>
      <c r="H127" s="104"/>
      <c r="I127" s="104"/>
      <c r="J127" s="104"/>
      <c r="K127" s="104"/>
      <c r="L127" s="104"/>
      <c r="M127" s="105">
        <f t="shared" si="2"/>
        <v>0</v>
      </c>
      <c r="N127" s="104"/>
    </row>
    <row r="128" spans="1:14" s="14" customFormat="1" ht="21" hidden="1">
      <c r="A128" s="35"/>
      <c r="B128" s="36"/>
      <c r="C128" s="102"/>
      <c r="D128" s="106"/>
      <c r="E128" s="103"/>
      <c r="F128" s="103"/>
      <c r="G128" s="104"/>
      <c r="H128" s="104"/>
      <c r="I128" s="104"/>
      <c r="J128" s="104"/>
      <c r="K128" s="104"/>
      <c r="L128" s="104"/>
      <c r="M128" s="105">
        <f t="shared" si="2"/>
        <v>0</v>
      </c>
      <c r="N128" s="104"/>
    </row>
    <row r="129" spans="1:14" s="14" customFormat="1" ht="21" hidden="1">
      <c r="A129" s="35"/>
      <c r="B129" s="36"/>
      <c r="C129" s="102"/>
      <c r="D129" s="106"/>
      <c r="E129" s="103"/>
      <c r="F129" s="103"/>
      <c r="G129" s="104"/>
      <c r="H129" s="104"/>
      <c r="I129" s="104"/>
      <c r="J129" s="104"/>
      <c r="K129" s="104"/>
      <c r="L129" s="104"/>
      <c r="M129" s="105">
        <f t="shared" si="2"/>
        <v>0</v>
      </c>
      <c r="N129" s="104"/>
    </row>
    <row r="130" spans="1:14" s="14" customFormat="1" ht="21" hidden="1">
      <c r="A130" s="35"/>
      <c r="B130" s="36"/>
      <c r="C130" s="102"/>
      <c r="D130" s="106"/>
      <c r="E130" s="103"/>
      <c r="F130" s="103"/>
      <c r="G130" s="104"/>
      <c r="H130" s="104"/>
      <c r="I130" s="104"/>
      <c r="J130" s="104"/>
      <c r="K130" s="104"/>
      <c r="L130" s="104"/>
      <c r="M130" s="105">
        <f t="shared" si="2"/>
        <v>0</v>
      </c>
      <c r="N130" s="104"/>
    </row>
    <row r="131" spans="1:14" s="14" customFormat="1" ht="21" hidden="1">
      <c r="A131" s="35"/>
      <c r="B131" s="36"/>
      <c r="C131" s="102"/>
      <c r="D131" s="106"/>
      <c r="E131" s="103"/>
      <c r="F131" s="103"/>
      <c r="G131" s="104"/>
      <c r="H131" s="104"/>
      <c r="I131" s="104"/>
      <c r="J131" s="104"/>
      <c r="K131" s="104"/>
      <c r="L131" s="104"/>
      <c r="M131" s="105">
        <f t="shared" si="2"/>
        <v>0</v>
      </c>
      <c r="N131" s="104"/>
    </row>
    <row r="132" spans="1:14" s="14" customFormat="1" ht="21" hidden="1">
      <c r="A132" s="35"/>
      <c r="B132" s="36"/>
      <c r="C132" s="102"/>
      <c r="D132" s="106"/>
      <c r="E132" s="103"/>
      <c r="F132" s="103"/>
      <c r="G132" s="104"/>
      <c r="H132" s="104"/>
      <c r="I132" s="104"/>
      <c r="J132" s="104"/>
      <c r="K132" s="104"/>
      <c r="L132" s="104"/>
      <c r="M132" s="105">
        <f t="shared" si="2"/>
        <v>0</v>
      </c>
      <c r="N132" s="104"/>
    </row>
    <row r="133" spans="1:14" s="14" customFormat="1" ht="21" hidden="1">
      <c r="A133" s="35"/>
      <c r="B133" s="36"/>
      <c r="C133" s="102"/>
      <c r="D133" s="106"/>
      <c r="E133" s="103"/>
      <c r="F133" s="103"/>
      <c r="G133" s="104"/>
      <c r="H133" s="104"/>
      <c r="I133" s="104"/>
      <c r="J133" s="104"/>
      <c r="K133" s="104"/>
      <c r="L133" s="104"/>
      <c r="M133" s="105">
        <f t="shared" si="2"/>
        <v>0</v>
      </c>
      <c r="N133" s="104"/>
    </row>
    <row r="134" spans="1:14" s="14" customFormat="1" ht="21" hidden="1">
      <c r="A134" s="35"/>
      <c r="B134" s="36"/>
      <c r="C134" s="102"/>
      <c r="D134" s="106"/>
      <c r="E134" s="103"/>
      <c r="F134" s="103"/>
      <c r="G134" s="104"/>
      <c r="H134" s="104"/>
      <c r="I134" s="104"/>
      <c r="J134" s="104"/>
      <c r="K134" s="104"/>
      <c r="L134" s="104"/>
      <c r="M134" s="105">
        <f t="shared" si="2"/>
        <v>0</v>
      </c>
      <c r="N134" s="104"/>
    </row>
    <row r="135" spans="1:14" s="14" customFormat="1" ht="21" hidden="1">
      <c r="A135" s="35"/>
      <c r="B135" s="36"/>
      <c r="C135" s="102"/>
      <c r="D135" s="106"/>
      <c r="E135" s="103"/>
      <c r="F135" s="103"/>
      <c r="G135" s="104"/>
      <c r="H135" s="104"/>
      <c r="I135" s="104"/>
      <c r="J135" s="104"/>
      <c r="K135" s="104"/>
      <c r="L135" s="104"/>
      <c r="M135" s="105">
        <f t="shared" si="2"/>
        <v>0</v>
      </c>
      <c r="N135" s="104"/>
    </row>
    <row r="136" spans="1:14" s="14" customFormat="1" ht="21" hidden="1">
      <c r="A136" s="35"/>
      <c r="B136" s="36"/>
      <c r="C136" s="102"/>
      <c r="D136" s="106"/>
      <c r="E136" s="103"/>
      <c r="F136" s="103"/>
      <c r="G136" s="104"/>
      <c r="H136" s="104"/>
      <c r="I136" s="104"/>
      <c r="J136" s="104"/>
      <c r="K136" s="104"/>
      <c r="L136" s="104"/>
      <c r="M136" s="105">
        <f t="shared" si="2"/>
        <v>0</v>
      </c>
      <c r="N136" s="104"/>
    </row>
    <row r="137" spans="1:14" s="14" customFormat="1" ht="21" hidden="1">
      <c r="A137" s="35"/>
      <c r="B137" s="36"/>
      <c r="C137" s="102"/>
      <c r="D137" s="106"/>
      <c r="E137" s="103"/>
      <c r="F137" s="103"/>
      <c r="G137" s="104"/>
      <c r="H137" s="104"/>
      <c r="I137" s="104"/>
      <c r="J137" s="104"/>
      <c r="K137" s="104"/>
      <c r="L137" s="104"/>
      <c r="M137" s="105">
        <f t="shared" si="2"/>
        <v>0</v>
      </c>
      <c r="N137" s="104"/>
    </row>
    <row r="138" spans="1:14" s="14" customFormat="1" ht="21" hidden="1">
      <c r="A138" s="35"/>
      <c r="B138" s="36"/>
      <c r="C138" s="102"/>
      <c r="D138" s="106"/>
      <c r="E138" s="103"/>
      <c r="F138" s="103"/>
      <c r="G138" s="104"/>
      <c r="H138" s="104"/>
      <c r="I138" s="104"/>
      <c r="J138" s="104"/>
      <c r="K138" s="104"/>
      <c r="L138" s="104"/>
      <c r="M138" s="105">
        <f t="shared" si="2"/>
        <v>0</v>
      </c>
      <c r="N138" s="104"/>
    </row>
    <row r="139" spans="1:14" s="14" customFormat="1" ht="21" hidden="1">
      <c r="A139" s="35"/>
      <c r="B139" s="36"/>
      <c r="C139" s="102"/>
      <c r="D139" s="106"/>
      <c r="E139" s="103"/>
      <c r="F139" s="103"/>
      <c r="G139" s="104"/>
      <c r="H139" s="104"/>
      <c r="I139" s="104"/>
      <c r="J139" s="104"/>
      <c r="K139" s="104"/>
      <c r="L139" s="104"/>
      <c r="M139" s="105">
        <f t="shared" si="2"/>
        <v>0</v>
      </c>
      <c r="N139" s="104"/>
    </row>
    <row r="140" spans="1:14" s="14" customFormat="1" ht="21" hidden="1">
      <c r="A140" s="35"/>
      <c r="B140" s="36"/>
      <c r="C140" s="102"/>
      <c r="D140" s="106"/>
      <c r="E140" s="103"/>
      <c r="F140" s="103"/>
      <c r="G140" s="104"/>
      <c r="H140" s="104"/>
      <c r="I140" s="104"/>
      <c r="J140" s="104"/>
      <c r="K140" s="104"/>
      <c r="L140" s="104"/>
      <c r="M140" s="105">
        <f t="shared" si="2"/>
        <v>0</v>
      </c>
      <c r="N140" s="104"/>
    </row>
    <row r="141" spans="1:14" s="14" customFormat="1" ht="21" hidden="1">
      <c r="A141" s="35"/>
      <c r="B141" s="36"/>
      <c r="C141" s="102"/>
      <c r="D141" s="106"/>
      <c r="E141" s="103"/>
      <c r="F141" s="103"/>
      <c r="G141" s="104"/>
      <c r="H141" s="104"/>
      <c r="I141" s="104"/>
      <c r="J141" s="104"/>
      <c r="K141" s="104"/>
      <c r="L141" s="104"/>
      <c r="M141" s="105">
        <f t="shared" si="2"/>
        <v>0</v>
      </c>
      <c r="N141" s="104"/>
    </row>
    <row r="142" spans="1:14" s="14" customFormat="1" ht="21" hidden="1">
      <c r="A142" s="35"/>
      <c r="B142" s="36"/>
      <c r="C142" s="102"/>
      <c r="D142" s="106"/>
      <c r="E142" s="103"/>
      <c r="F142" s="103"/>
      <c r="G142" s="104"/>
      <c r="H142" s="104"/>
      <c r="I142" s="104"/>
      <c r="J142" s="104"/>
      <c r="K142" s="104"/>
      <c r="L142" s="104"/>
      <c r="M142" s="105">
        <f t="shared" si="2"/>
        <v>0</v>
      </c>
      <c r="N142" s="104"/>
    </row>
    <row r="143" spans="1:14" s="14" customFormat="1" ht="21" hidden="1">
      <c r="A143" s="35"/>
      <c r="B143" s="36"/>
      <c r="C143" s="102"/>
      <c r="D143" s="106"/>
      <c r="E143" s="103"/>
      <c r="F143" s="103"/>
      <c r="G143" s="104"/>
      <c r="H143" s="104"/>
      <c r="I143" s="104"/>
      <c r="J143" s="104"/>
      <c r="K143" s="104"/>
      <c r="L143" s="104"/>
      <c r="M143" s="105">
        <f t="shared" si="2"/>
        <v>0</v>
      </c>
      <c r="N143" s="104"/>
    </row>
    <row r="144" spans="1:14" s="14" customFormat="1" ht="21" hidden="1">
      <c r="A144" s="35"/>
      <c r="B144" s="36"/>
      <c r="C144" s="102"/>
      <c r="D144" s="106"/>
      <c r="E144" s="103"/>
      <c r="F144" s="103"/>
      <c r="G144" s="104"/>
      <c r="H144" s="104"/>
      <c r="I144" s="104"/>
      <c r="J144" s="104"/>
      <c r="K144" s="104"/>
      <c r="L144" s="104"/>
      <c r="M144" s="105">
        <f t="shared" si="2"/>
        <v>0</v>
      </c>
      <c r="N144" s="104"/>
    </row>
    <row r="145" spans="1:14" s="14" customFormat="1" ht="21" hidden="1">
      <c r="A145" s="35"/>
      <c r="B145" s="36"/>
      <c r="C145" s="102"/>
      <c r="D145" s="106"/>
      <c r="E145" s="103"/>
      <c r="F145" s="103"/>
      <c r="G145" s="104"/>
      <c r="H145" s="104"/>
      <c r="I145" s="104"/>
      <c r="J145" s="104"/>
      <c r="K145" s="104"/>
      <c r="L145" s="104"/>
      <c r="M145" s="105">
        <f t="shared" ref="M145:M208" si="3">K145*L145*12</f>
        <v>0</v>
      </c>
      <c r="N145" s="104"/>
    </row>
    <row r="146" spans="1:14" s="14" customFormat="1" ht="21" hidden="1">
      <c r="A146" s="35"/>
      <c r="B146" s="36"/>
      <c r="C146" s="102"/>
      <c r="D146" s="106"/>
      <c r="E146" s="103"/>
      <c r="F146" s="103"/>
      <c r="G146" s="104"/>
      <c r="H146" s="104"/>
      <c r="I146" s="104"/>
      <c r="J146" s="104"/>
      <c r="K146" s="104"/>
      <c r="L146" s="104"/>
      <c r="M146" s="105">
        <f t="shared" si="3"/>
        <v>0</v>
      </c>
      <c r="N146" s="104"/>
    </row>
    <row r="147" spans="1:14" s="14" customFormat="1" ht="21" hidden="1">
      <c r="A147" s="35"/>
      <c r="B147" s="36"/>
      <c r="C147" s="102"/>
      <c r="D147" s="106"/>
      <c r="E147" s="103"/>
      <c r="F147" s="103"/>
      <c r="G147" s="104"/>
      <c r="H147" s="104"/>
      <c r="I147" s="104"/>
      <c r="J147" s="104"/>
      <c r="K147" s="104"/>
      <c r="L147" s="104"/>
      <c r="M147" s="105">
        <f t="shared" si="3"/>
        <v>0</v>
      </c>
      <c r="N147" s="104"/>
    </row>
    <row r="148" spans="1:14" s="14" customFormat="1" ht="21" hidden="1">
      <c r="A148" s="35"/>
      <c r="B148" s="36"/>
      <c r="C148" s="102"/>
      <c r="D148" s="106"/>
      <c r="E148" s="103"/>
      <c r="F148" s="103"/>
      <c r="G148" s="104"/>
      <c r="H148" s="104"/>
      <c r="I148" s="104"/>
      <c r="J148" s="104"/>
      <c r="K148" s="104"/>
      <c r="L148" s="104"/>
      <c r="M148" s="105">
        <f t="shared" si="3"/>
        <v>0</v>
      </c>
      <c r="N148" s="104"/>
    </row>
    <row r="149" spans="1:14" s="14" customFormat="1" ht="21" hidden="1">
      <c r="A149" s="35"/>
      <c r="B149" s="36"/>
      <c r="C149" s="102"/>
      <c r="D149" s="106"/>
      <c r="E149" s="103"/>
      <c r="F149" s="103"/>
      <c r="G149" s="104"/>
      <c r="H149" s="104"/>
      <c r="I149" s="104"/>
      <c r="J149" s="104"/>
      <c r="K149" s="104"/>
      <c r="L149" s="104"/>
      <c r="M149" s="105">
        <f t="shared" si="3"/>
        <v>0</v>
      </c>
      <c r="N149" s="104"/>
    </row>
    <row r="150" spans="1:14" s="14" customFormat="1" ht="21" hidden="1">
      <c r="A150" s="35"/>
      <c r="B150" s="36"/>
      <c r="C150" s="102"/>
      <c r="D150" s="106"/>
      <c r="E150" s="103"/>
      <c r="F150" s="103"/>
      <c r="G150" s="104"/>
      <c r="H150" s="104"/>
      <c r="I150" s="104"/>
      <c r="J150" s="104"/>
      <c r="K150" s="104"/>
      <c r="L150" s="104"/>
      <c r="M150" s="105">
        <f t="shared" si="3"/>
        <v>0</v>
      </c>
      <c r="N150" s="104"/>
    </row>
    <row r="151" spans="1:14" s="14" customFormat="1" ht="21" hidden="1">
      <c r="A151" s="35"/>
      <c r="B151" s="36"/>
      <c r="C151" s="102"/>
      <c r="D151" s="106"/>
      <c r="E151" s="103"/>
      <c r="F151" s="103"/>
      <c r="G151" s="104"/>
      <c r="H151" s="104"/>
      <c r="I151" s="104"/>
      <c r="J151" s="104"/>
      <c r="K151" s="104"/>
      <c r="L151" s="104"/>
      <c r="M151" s="105">
        <f t="shared" si="3"/>
        <v>0</v>
      </c>
      <c r="N151" s="104"/>
    </row>
    <row r="152" spans="1:14" s="14" customFormat="1" ht="21" hidden="1">
      <c r="A152" s="35"/>
      <c r="B152" s="36"/>
      <c r="C152" s="102"/>
      <c r="D152" s="106"/>
      <c r="E152" s="103"/>
      <c r="F152" s="103"/>
      <c r="G152" s="104"/>
      <c r="H152" s="104"/>
      <c r="I152" s="104"/>
      <c r="J152" s="104"/>
      <c r="K152" s="104"/>
      <c r="L152" s="104"/>
      <c r="M152" s="105">
        <f t="shared" si="3"/>
        <v>0</v>
      </c>
      <c r="N152" s="104"/>
    </row>
    <row r="153" spans="1:14" s="14" customFormat="1" ht="21" hidden="1">
      <c r="A153" s="35"/>
      <c r="B153" s="36"/>
      <c r="C153" s="102"/>
      <c r="D153" s="106"/>
      <c r="E153" s="103"/>
      <c r="F153" s="103"/>
      <c r="G153" s="104"/>
      <c r="H153" s="104"/>
      <c r="I153" s="104"/>
      <c r="J153" s="104"/>
      <c r="K153" s="104"/>
      <c r="L153" s="104"/>
      <c r="M153" s="105">
        <f t="shared" si="3"/>
        <v>0</v>
      </c>
      <c r="N153" s="104"/>
    </row>
    <row r="154" spans="1:14" s="14" customFormat="1" ht="21" hidden="1">
      <c r="A154" s="35"/>
      <c r="B154" s="36"/>
      <c r="C154" s="102"/>
      <c r="D154" s="106"/>
      <c r="E154" s="103"/>
      <c r="F154" s="103"/>
      <c r="G154" s="104"/>
      <c r="H154" s="104"/>
      <c r="I154" s="104"/>
      <c r="J154" s="104"/>
      <c r="K154" s="104"/>
      <c r="L154" s="104"/>
      <c r="M154" s="105">
        <f t="shared" si="3"/>
        <v>0</v>
      </c>
      <c r="N154" s="104"/>
    </row>
    <row r="155" spans="1:14" s="14" customFormat="1" ht="21" hidden="1">
      <c r="A155" s="35"/>
      <c r="B155" s="36"/>
      <c r="C155" s="102"/>
      <c r="D155" s="106"/>
      <c r="E155" s="103"/>
      <c r="F155" s="103"/>
      <c r="G155" s="104"/>
      <c r="H155" s="104"/>
      <c r="I155" s="104"/>
      <c r="J155" s="104"/>
      <c r="K155" s="104"/>
      <c r="L155" s="104"/>
      <c r="M155" s="105">
        <f t="shared" si="3"/>
        <v>0</v>
      </c>
      <c r="N155" s="104"/>
    </row>
    <row r="156" spans="1:14" s="14" customFormat="1" ht="21" hidden="1">
      <c r="A156" s="35"/>
      <c r="B156" s="36"/>
      <c r="C156" s="102"/>
      <c r="D156" s="106"/>
      <c r="E156" s="103"/>
      <c r="F156" s="103"/>
      <c r="G156" s="104"/>
      <c r="H156" s="104"/>
      <c r="I156" s="104"/>
      <c r="J156" s="104"/>
      <c r="K156" s="104"/>
      <c r="L156" s="104"/>
      <c r="M156" s="105">
        <f t="shared" si="3"/>
        <v>0</v>
      </c>
      <c r="N156" s="104"/>
    </row>
    <row r="157" spans="1:14" s="14" customFormat="1" ht="21" hidden="1">
      <c r="A157" s="35"/>
      <c r="B157" s="36"/>
      <c r="C157" s="102"/>
      <c r="D157" s="106"/>
      <c r="E157" s="103"/>
      <c r="F157" s="103"/>
      <c r="G157" s="104"/>
      <c r="H157" s="104"/>
      <c r="I157" s="104"/>
      <c r="J157" s="104"/>
      <c r="K157" s="104"/>
      <c r="L157" s="104"/>
      <c r="M157" s="105">
        <f t="shared" si="3"/>
        <v>0</v>
      </c>
      <c r="N157" s="104"/>
    </row>
    <row r="158" spans="1:14" s="14" customFormat="1" ht="21" hidden="1">
      <c r="A158" s="35"/>
      <c r="B158" s="36"/>
      <c r="C158" s="102"/>
      <c r="D158" s="106"/>
      <c r="E158" s="103"/>
      <c r="F158" s="103"/>
      <c r="G158" s="104"/>
      <c r="H158" s="104"/>
      <c r="I158" s="104"/>
      <c r="J158" s="104"/>
      <c r="K158" s="104"/>
      <c r="L158" s="104"/>
      <c r="M158" s="105">
        <f t="shared" si="3"/>
        <v>0</v>
      </c>
      <c r="N158" s="104"/>
    </row>
    <row r="159" spans="1:14" s="14" customFormat="1" ht="21" hidden="1">
      <c r="A159" s="35"/>
      <c r="B159" s="36"/>
      <c r="C159" s="102"/>
      <c r="D159" s="106"/>
      <c r="E159" s="103"/>
      <c r="F159" s="103"/>
      <c r="G159" s="104"/>
      <c r="H159" s="104"/>
      <c r="I159" s="104"/>
      <c r="J159" s="104"/>
      <c r="K159" s="104"/>
      <c r="L159" s="104"/>
      <c r="M159" s="105">
        <f t="shared" si="3"/>
        <v>0</v>
      </c>
      <c r="N159" s="104"/>
    </row>
    <row r="160" spans="1:14" s="14" customFormat="1" ht="21" hidden="1">
      <c r="A160" s="35"/>
      <c r="B160" s="36"/>
      <c r="C160" s="102"/>
      <c r="D160" s="106"/>
      <c r="E160" s="103"/>
      <c r="F160" s="103"/>
      <c r="G160" s="104"/>
      <c r="H160" s="104"/>
      <c r="I160" s="104"/>
      <c r="J160" s="104"/>
      <c r="K160" s="104"/>
      <c r="L160" s="104"/>
      <c r="M160" s="105">
        <f t="shared" si="3"/>
        <v>0</v>
      </c>
      <c r="N160" s="104"/>
    </row>
    <row r="161" spans="1:14" s="14" customFormat="1" ht="21" hidden="1">
      <c r="A161" s="35"/>
      <c r="B161" s="36"/>
      <c r="C161" s="102"/>
      <c r="D161" s="106"/>
      <c r="E161" s="103"/>
      <c r="F161" s="103"/>
      <c r="G161" s="104"/>
      <c r="H161" s="104"/>
      <c r="I161" s="104"/>
      <c r="J161" s="104"/>
      <c r="K161" s="104"/>
      <c r="L161" s="104"/>
      <c r="M161" s="105">
        <f t="shared" si="3"/>
        <v>0</v>
      </c>
      <c r="N161" s="104"/>
    </row>
    <row r="162" spans="1:14" s="14" customFormat="1" ht="21" hidden="1">
      <c r="A162" s="35"/>
      <c r="B162" s="36"/>
      <c r="C162" s="102"/>
      <c r="D162" s="106"/>
      <c r="E162" s="103"/>
      <c r="F162" s="103"/>
      <c r="G162" s="104"/>
      <c r="H162" s="104"/>
      <c r="I162" s="104"/>
      <c r="J162" s="104"/>
      <c r="K162" s="104"/>
      <c r="L162" s="104"/>
      <c r="M162" s="105">
        <f t="shared" si="3"/>
        <v>0</v>
      </c>
      <c r="N162" s="104"/>
    </row>
    <row r="163" spans="1:14" s="14" customFormat="1" ht="21" hidden="1">
      <c r="A163" s="35"/>
      <c r="B163" s="36"/>
      <c r="C163" s="102"/>
      <c r="D163" s="106"/>
      <c r="E163" s="103"/>
      <c r="F163" s="103"/>
      <c r="G163" s="104"/>
      <c r="H163" s="104"/>
      <c r="I163" s="104"/>
      <c r="J163" s="104"/>
      <c r="K163" s="104"/>
      <c r="L163" s="104"/>
      <c r="M163" s="105">
        <f t="shared" si="3"/>
        <v>0</v>
      </c>
      <c r="N163" s="104"/>
    </row>
    <row r="164" spans="1:14" s="14" customFormat="1" ht="21" hidden="1">
      <c r="A164" s="35"/>
      <c r="B164" s="36"/>
      <c r="C164" s="102"/>
      <c r="D164" s="106"/>
      <c r="E164" s="103"/>
      <c r="F164" s="103"/>
      <c r="G164" s="104"/>
      <c r="H164" s="104"/>
      <c r="I164" s="104"/>
      <c r="J164" s="104"/>
      <c r="K164" s="104"/>
      <c r="L164" s="104"/>
      <c r="M164" s="105">
        <f t="shared" si="3"/>
        <v>0</v>
      </c>
      <c r="N164" s="104"/>
    </row>
    <row r="165" spans="1:14" s="14" customFormat="1" ht="21" hidden="1">
      <c r="A165" s="35"/>
      <c r="B165" s="36"/>
      <c r="C165" s="102"/>
      <c r="D165" s="106"/>
      <c r="E165" s="103"/>
      <c r="F165" s="103"/>
      <c r="G165" s="104"/>
      <c r="H165" s="104"/>
      <c r="I165" s="104"/>
      <c r="J165" s="104"/>
      <c r="K165" s="104"/>
      <c r="L165" s="104"/>
      <c r="M165" s="105">
        <f t="shared" si="3"/>
        <v>0</v>
      </c>
      <c r="N165" s="104"/>
    </row>
    <row r="166" spans="1:14" s="14" customFormat="1" ht="21" hidden="1">
      <c r="A166" s="35"/>
      <c r="B166" s="36"/>
      <c r="C166" s="102"/>
      <c r="D166" s="106"/>
      <c r="E166" s="103"/>
      <c r="F166" s="103"/>
      <c r="G166" s="104"/>
      <c r="H166" s="104"/>
      <c r="I166" s="104"/>
      <c r="J166" s="104"/>
      <c r="K166" s="104"/>
      <c r="L166" s="104"/>
      <c r="M166" s="105">
        <f t="shared" si="3"/>
        <v>0</v>
      </c>
      <c r="N166" s="104"/>
    </row>
    <row r="167" spans="1:14" s="14" customFormat="1" ht="21" hidden="1">
      <c r="A167" s="35"/>
      <c r="B167" s="36"/>
      <c r="C167" s="102"/>
      <c r="D167" s="106"/>
      <c r="E167" s="103"/>
      <c r="F167" s="103"/>
      <c r="G167" s="104"/>
      <c r="H167" s="104"/>
      <c r="I167" s="104"/>
      <c r="J167" s="104"/>
      <c r="K167" s="104"/>
      <c r="L167" s="104"/>
      <c r="M167" s="105">
        <f t="shared" si="3"/>
        <v>0</v>
      </c>
      <c r="N167" s="104"/>
    </row>
    <row r="168" spans="1:14" s="14" customFormat="1" ht="21" hidden="1">
      <c r="A168" s="35"/>
      <c r="B168" s="36"/>
      <c r="C168" s="102"/>
      <c r="D168" s="106"/>
      <c r="E168" s="103"/>
      <c r="F168" s="103"/>
      <c r="G168" s="104"/>
      <c r="H168" s="104"/>
      <c r="I168" s="104"/>
      <c r="J168" s="104"/>
      <c r="K168" s="104"/>
      <c r="L168" s="104"/>
      <c r="M168" s="105">
        <f t="shared" si="3"/>
        <v>0</v>
      </c>
      <c r="N168" s="104"/>
    </row>
    <row r="169" spans="1:14" s="14" customFormat="1" ht="21" hidden="1">
      <c r="A169" s="35"/>
      <c r="B169" s="36"/>
      <c r="C169" s="102"/>
      <c r="D169" s="106"/>
      <c r="E169" s="103"/>
      <c r="F169" s="103"/>
      <c r="G169" s="104"/>
      <c r="H169" s="104"/>
      <c r="I169" s="104"/>
      <c r="J169" s="104"/>
      <c r="K169" s="104"/>
      <c r="L169" s="104"/>
      <c r="M169" s="105">
        <f t="shared" si="3"/>
        <v>0</v>
      </c>
      <c r="N169" s="104"/>
    </row>
    <row r="170" spans="1:14" s="14" customFormat="1" ht="21" hidden="1">
      <c r="A170" s="35"/>
      <c r="B170" s="36"/>
      <c r="C170" s="102"/>
      <c r="D170" s="106"/>
      <c r="E170" s="103"/>
      <c r="F170" s="103"/>
      <c r="G170" s="104"/>
      <c r="H170" s="104"/>
      <c r="I170" s="104"/>
      <c r="J170" s="104"/>
      <c r="K170" s="104"/>
      <c r="L170" s="104"/>
      <c r="M170" s="105">
        <f t="shared" si="3"/>
        <v>0</v>
      </c>
      <c r="N170" s="104"/>
    </row>
    <row r="171" spans="1:14" s="14" customFormat="1" ht="21" hidden="1">
      <c r="A171" s="35"/>
      <c r="B171" s="36"/>
      <c r="C171" s="102"/>
      <c r="D171" s="106"/>
      <c r="E171" s="103"/>
      <c r="F171" s="103"/>
      <c r="G171" s="104"/>
      <c r="H171" s="104"/>
      <c r="I171" s="104"/>
      <c r="J171" s="104"/>
      <c r="K171" s="104"/>
      <c r="L171" s="104"/>
      <c r="M171" s="105">
        <f t="shared" si="3"/>
        <v>0</v>
      </c>
      <c r="N171" s="104"/>
    </row>
    <row r="172" spans="1:14" s="14" customFormat="1" ht="21" hidden="1">
      <c r="A172" s="35"/>
      <c r="B172" s="36"/>
      <c r="C172" s="102"/>
      <c r="D172" s="106"/>
      <c r="E172" s="103"/>
      <c r="F172" s="103"/>
      <c r="G172" s="104"/>
      <c r="H172" s="104"/>
      <c r="I172" s="104"/>
      <c r="J172" s="104"/>
      <c r="K172" s="104"/>
      <c r="L172" s="104"/>
      <c r="M172" s="105">
        <f t="shared" si="3"/>
        <v>0</v>
      </c>
      <c r="N172" s="104"/>
    </row>
    <row r="173" spans="1:14" s="14" customFormat="1" ht="21" hidden="1">
      <c r="A173" s="35"/>
      <c r="B173" s="36"/>
      <c r="C173" s="102"/>
      <c r="D173" s="106"/>
      <c r="E173" s="103"/>
      <c r="F173" s="103"/>
      <c r="G173" s="104"/>
      <c r="H173" s="104"/>
      <c r="I173" s="104"/>
      <c r="J173" s="104"/>
      <c r="K173" s="104"/>
      <c r="L173" s="104"/>
      <c r="M173" s="105">
        <f t="shared" si="3"/>
        <v>0</v>
      </c>
      <c r="N173" s="104"/>
    </row>
    <row r="174" spans="1:14" s="14" customFormat="1" ht="21" hidden="1">
      <c r="A174" s="35"/>
      <c r="B174" s="36"/>
      <c r="C174" s="102"/>
      <c r="D174" s="106"/>
      <c r="E174" s="103"/>
      <c r="F174" s="103"/>
      <c r="G174" s="104"/>
      <c r="H174" s="104"/>
      <c r="I174" s="104"/>
      <c r="J174" s="104"/>
      <c r="K174" s="104"/>
      <c r="L174" s="104"/>
      <c r="M174" s="105">
        <f t="shared" si="3"/>
        <v>0</v>
      </c>
      <c r="N174" s="104"/>
    </row>
    <row r="175" spans="1:14" s="14" customFormat="1" ht="21" hidden="1">
      <c r="A175" s="35"/>
      <c r="B175" s="36"/>
      <c r="C175" s="102"/>
      <c r="D175" s="106"/>
      <c r="E175" s="103"/>
      <c r="F175" s="103"/>
      <c r="G175" s="104"/>
      <c r="H175" s="104"/>
      <c r="I175" s="104"/>
      <c r="J175" s="104"/>
      <c r="K175" s="104"/>
      <c r="L175" s="104"/>
      <c r="M175" s="105">
        <f t="shared" si="3"/>
        <v>0</v>
      </c>
      <c r="N175" s="104"/>
    </row>
    <row r="176" spans="1:14" s="14" customFormat="1" ht="21" hidden="1">
      <c r="A176" s="35"/>
      <c r="B176" s="36"/>
      <c r="C176" s="102"/>
      <c r="D176" s="106"/>
      <c r="E176" s="103"/>
      <c r="F176" s="103"/>
      <c r="G176" s="104"/>
      <c r="H176" s="104"/>
      <c r="I176" s="104"/>
      <c r="J176" s="104"/>
      <c r="K176" s="104"/>
      <c r="L176" s="104"/>
      <c r="M176" s="105">
        <f t="shared" si="3"/>
        <v>0</v>
      </c>
      <c r="N176" s="104"/>
    </row>
    <row r="177" spans="1:14" s="14" customFormat="1" ht="21" hidden="1">
      <c r="A177" s="35"/>
      <c r="B177" s="36"/>
      <c r="C177" s="102"/>
      <c r="D177" s="106"/>
      <c r="E177" s="103"/>
      <c r="F177" s="103"/>
      <c r="G177" s="104"/>
      <c r="H177" s="104"/>
      <c r="I177" s="104"/>
      <c r="J177" s="104"/>
      <c r="K177" s="104"/>
      <c r="L177" s="104"/>
      <c r="M177" s="105">
        <f t="shared" si="3"/>
        <v>0</v>
      </c>
      <c r="N177" s="104"/>
    </row>
    <row r="178" spans="1:14" s="14" customFormat="1" ht="21" hidden="1">
      <c r="A178" s="35"/>
      <c r="B178" s="36"/>
      <c r="C178" s="102"/>
      <c r="D178" s="106"/>
      <c r="E178" s="103"/>
      <c r="F178" s="103"/>
      <c r="G178" s="104"/>
      <c r="H178" s="104"/>
      <c r="I178" s="104"/>
      <c r="J178" s="104"/>
      <c r="K178" s="104"/>
      <c r="L178" s="104"/>
      <c r="M178" s="105">
        <f t="shared" si="3"/>
        <v>0</v>
      </c>
      <c r="N178" s="104"/>
    </row>
    <row r="179" spans="1:14" s="14" customFormat="1" ht="21" hidden="1">
      <c r="A179" s="35"/>
      <c r="B179" s="36"/>
      <c r="C179" s="102"/>
      <c r="D179" s="106"/>
      <c r="E179" s="103"/>
      <c r="F179" s="103"/>
      <c r="G179" s="104"/>
      <c r="H179" s="104"/>
      <c r="I179" s="104"/>
      <c r="J179" s="104"/>
      <c r="K179" s="104"/>
      <c r="L179" s="104"/>
      <c r="M179" s="105">
        <f t="shared" si="3"/>
        <v>0</v>
      </c>
      <c r="N179" s="104"/>
    </row>
    <row r="180" spans="1:14" s="14" customFormat="1" ht="21" hidden="1">
      <c r="A180" s="35"/>
      <c r="B180" s="36"/>
      <c r="C180" s="102"/>
      <c r="D180" s="106"/>
      <c r="E180" s="103"/>
      <c r="F180" s="103"/>
      <c r="G180" s="104"/>
      <c r="H180" s="104"/>
      <c r="I180" s="104"/>
      <c r="J180" s="104"/>
      <c r="K180" s="104"/>
      <c r="L180" s="104"/>
      <c r="M180" s="105">
        <f t="shared" si="3"/>
        <v>0</v>
      </c>
      <c r="N180" s="104"/>
    </row>
    <row r="181" spans="1:14" s="14" customFormat="1" ht="21" hidden="1">
      <c r="A181" s="35"/>
      <c r="B181" s="36"/>
      <c r="C181" s="102"/>
      <c r="D181" s="106"/>
      <c r="E181" s="103"/>
      <c r="F181" s="103"/>
      <c r="G181" s="104"/>
      <c r="H181" s="104"/>
      <c r="I181" s="104"/>
      <c r="J181" s="104"/>
      <c r="K181" s="104"/>
      <c r="L181" s="104"/>
      <c r="M181" s="105">
        <f t="shared" si="3"/>
        <v>0</v>
      </c>
      <c r="N181" s="104"/>
    </row>
    <row r="182" spans="1:14" s="14" customFormat="1" ht="21" hidden="1">
      <c r="A182" s="35"/>
      <c r="B182" s="36"/>
      <c r="C182" s="102"/>
      <c r="D182" s="106"/>
      <c r="E182" s="103"/>
      <c r="F182" s="103"/>
      <c r="G182" s="104"/>
      <c r="H182" s="104"/>
      <c r="I182" s="104"/>
      <c r="J182" s="104"/>
      <c r="K182" s="104"/>
      <c r="L182" s="104"/>
      <c r="M182" s="105">
        <f t="shared" si="3"/>
        <v>0</v>
      </c>
      <c r="N182" s="104"/>
    </row>
    <row r="183" spans="1:14" s="14" customFormat="1" ht="21" hidden="1">
      <c r="A183" s="35"/>
      <c r="B183" s="36"/>
      <c r="C183" s="102"/>
      <c r="D183" s="106"/>
      <c r="E183" s="103"/>
      <c r="F183" s="103"/>
      <c r="G183" s="104"/>
      <c r="H183" s="104"/>
      <c r="I183" s="104"/>
      <c r="J183" s="104"/>
      <c r="K183" s="104"/>
      <c r="L183" s="104"/>
      <c r="M183" s="105">
        <f t="shared" si="3"/>
        <v>0</v>
      </c>
      <c r="N183" s="104"/>
    </row>
    <row r="184" spans="1:14" s="14" customFormat="1" ht="21" hidden="1">
      <c r="A184" s="35"/>
      <c r="B184" s="36"/>
      <c r="C184" s="102"/>
      <c r="D184" s="106"/>
      <c r="E184" s="103"/>
      <c r="F184" s="103"/>
      <c r="G184" s="104"/>
      <c r="H184" s="104"/>
      <c r="I184" s="104"/>
      <c r="J184" s="104"/>
      <c r="K184" s="104"/>
      <c r="L184" s="104"/>
      <c r="M184" s="105">
        <f t="shared" si="3"/>
        <v>0</v>
      </c>
      <c r="N184" s="104"/>
    </row>
    <row r="185" spans="1:14" s="14" customFormat="1" ht="21" hidden="1">
      <c r="A185" s="35"/>
      <c r="B185" s="36"/>
      <c r="C185" s="102"/>
      <c r="D185" s="106"/>
      <c r="E185" s="103"/>
      <c r="F185" s="103"/>
      <c r="G185" s="104"/>
      <c r="H185" s="104"/>
      <c r="I185" s="104"/>
      <c r="J185" s="104"/>
      <c r="K185" s="104"/>
      <c r="L185" s="104"/>
      <c r="M185" s="105">
        <f t="shared" si="3"/>
        <v>0</v>
      </c>
      <c r="N185" s="104"/>
    </row>
    <row r="186" spans="1:14" s="14" customFormat="1" ht="21" hidden="1">
      <c r="A186" s="35"/>
      <c r="B186" s="36"/>
      <c r="C186" s="102"/>
      <c r="D186" s="106"/>
      <c r="E186" s="103"/>
      <c r="F186" s="103"/>
      <c r="G186" s="104"/>
      <c r="H186" s="104"/>
      <c r="I186" s="104"/>
      <c r="J186" s="104"/>
      <c r="K186" s="104"/>
      <c r="L186" s="104"/>
      <c r="M186" s="105">
        <f t="shared" si="3"/>
        <v>0</v>
      </c>
      <c r="N186" s="104"/>
    </row>
    <row r="187" spans="1:14" s="14" customFormat="1" ht="21" hidden="1">
      <c r="A187" s="35"/>
      <c r="B187" s="36"/>
      <c r="C187" s="102"/>
      <c r="D187" s="106"/>
      <c r="E187" s="103"/>
      <c r="F187" s="103"/>
      <c r="G187" s="104"/>
      <c r="H187" s="104"/>
      <c r="I187" s="104"/>
      <c r="J187" s="104"/>
      <c r="K187" s="104"/>
      <c r="L187" s="104"/>
      <c r="M187" s="105">
        <f t="shared" si="3"/>
        <v>0</v>
      </c>
      <c r="N187" s="104"/>
    </row>
    <row r="188" spans="1:14" s="14" customFormat="1" ht="21" hidden="1">
      <c r="A188" s="35"/>
      <c r="B188" s="36"/>
      <c r="C188" s="102"/>
      <c r="D188" s="106"/>
      <c r="E188" s="103"/>
      <c r="F188" s="103"/>
      <c r="G188" s="104"/>
      <c r="H188" s="104"/>
      <c r="I188" s="104"/>
      <c r="J188" s="104"/>
      <c r="K188" s="104"/>
      <c r="L188" s="104"/>
      <c r="M188" s="105">
        <f t="shared" si="3"/>
        <v>0</v>
      </c>
      <c r="N188" s="104"/>
    </row>
    <row r="189" spans="1:14" s="14" customFormat="1" ht="21" hidden="1">
      <c r="A189" s="35"/>
      <c r="B189" s="36"/>
      <c r="C189" s="102"/>
      <c r="D189" s="106"/>
      <c r="E189" s="103"/>
      <c r="F189" s="103"/>
      <c r="G189" s="104"/>
      <c r="H189" s="104"/>
      <c r="I189" s="104"/>
      <c r="J189" s="104"/>
      <c r="K189" s="104"/>
      <c r="L189" s="104"/>
      <c r="M189" s="105">
        <f t="shared" si="3"/>
        <v>0</v>
      </c>
      <c r="N189" s="104"/>
    </row>
    <row r="190" spans="1:14" s="14" customFormat="1" ht="21" hidden="1">
      <c r="A190" s="35"/>
      <c r="B190" s="36"/>
      <c r="C190" s="102"/>
      <c r="D190" s="106"/>
      <c r="E190" s="103"/>
      <c r="F190" s="103"/>
      <c r="G190" s="104"/>
      <c r="H190" s="104"/>
      <c r="I190" s="104"/>
      <c r="J190" s="104"/>
      <c r="K190" s="104"/>
      <c r="L190" s="104"/>
      <c r="M190" s="105">
        <f t="shared" si="3"/>
        <v>0</v>
      </c>
      <c r="N190" s="104"/>
    </row>
    <row r="191" spans="1:14" s="14" customFormat="1" ht="21" hidden="1">
      <c r="A191" s="35"/>
      <c r="B191" s="36"/>
      <c r="C191" s="102"/>
      <c r="D191" s="106"/>
      <c r="E191" s="103"/>
      <c r="F191" s="103"/>
      <c r="G191" s="104"/>
      <c r="H191" s="104"/>
      <c r="I191" s="104"/>
      <c r="J191" s="104"/>
      <c r="K191" s="104"/>
      <c r="L191" s="104"/>
      <c r="M191" s="105">
        <f t="shared" si="3"/>
        <v>0</v>
      </c>
      <c r="N191" s="104"/>
    </row>
    <row r="192" spans="1:14" s="14" customFormat="1" ht="21" hidden="1">
      <c r="A192" s="35"/>
      <c r="B192" s="36"/>
      <c r="C192" s="102"/>
      <c r="D192" s="106"/>
      <c r="E192" s="103"/>
      <c r="F192" s="103"/>
      <c r="G192" s="104"/>
      <c r="H192" s="104"/>
      <c r="I192" s="104"/>
      <c r="J192" s="104"/>
      <c r="K192" s="104"/>
      <c r="L192" s="104"/>
      <c r="M192" s="105">
        <f t="shared" si="3"/>
        <v>0</v>
      </c>
      <c r="N192" s="104"/>
    </row>
    <row r="193" spans="1:14" s="14" customFormat="1" ht="21" hidden="1">
      <c r="A193" s="35"/>
      <c r="B193" s="36"/>
      <c r="C193" s="102"/>
      <c r="D193" s="106"/>
      <c r="E193" s="103"/>
      <c r="F193" s="103"/>
      <c r="G193" s="104"/>
      <c r="H193" s="104"/>
      <c r="I193" s="104"/>
      <c r="J193" s="104"/>
      <c r="K193" s="104"/>
      <c r="L193" s="104"/>
      <c r="M193" s="105">
        <f t="shared" si="3"/>
        <v>0</v>
      </c>
      <c r="N193" s="104"/>
    </row>
    <row r="194" spans="1:14" s="14" customFormat="1" ht="21" hidden="1">
      <c r="A194" s="35"/>
      <c r="B194" s="36"/>
      <c r="C194" s="102"/>
      <c r="D194" s="106"/>
      <c r="E194" s="103"/>
      <c r="F194" s="103"/>
      <c r="G194" s="104"/>
      <c r="H194" s="104"/>
      <c r="I194" s="104"/>
      <c r="J194" s="104"/>
      <c r="K194" s="104"/>
      <c r="L194" s="104"/>
      <c r="M194" s="105">
        <f t="shared" si="3"/>
        <v>0</v>
      </c>
      <c r="N194" s="104"/>
    </row>
    <row r="195" spans="1:14" s="14" customFormat="1" ht="21" hidden="1">
      <c r="A195" s="35"/>
      <c r="B195" s="36"/>
      <c r="C195" s="102"/>
      <c r="D195" s="106"/>
      <c r="E195" s="103"/>
      <c r="F195" s="103"/>
      <c r="G195" s="104"/>
      <c r="H195" s="104"/>
      <c r="I195" s="104"/>
      <c r="J195" s="104"/>
      <c r="K195" s="104"/>
      <c r="L195" s="104"/>
      <c r="M195" s="105">
        <f t="shared" si="3"/>
        <v>0</v>
      </c>
      <c r="N195" s="104"/>
    </row>
    <row r="196" spans="1:14" s="14" customFormat="1" ht="21" hidden="1">
      <c r="A196" s="35"/>
      <c r="B196" s="36"/>
      <c r="C196" s="102"/>
      <c r="D196" s="106"/>
      <c r="E196" s="103"/>
      <c r="F196" s="103"/>
      <c r="G196" s="104"/>
      <c r="H196" s="104"/>
      <c r="I196" s="104"/>
      <c r="J196" s="104"/>
      <c r="K196" s="104"/>
      <c r="L196" s="104"/>
      <c r="M196" s="105">
        <f t="shared" si="3"/>
        <v>0</v>
      </c>
      <c r="N196" s="104"/>
    </row>
    <row r="197" spans="1:14" s="14" customFormat="1" ht="21" hidden="1">
      <c r="A197" s="35"/>
      <c r="B197" s="36"/>
      <c r="C197" s="102"/>
      <c r="D197" s="106"/>
      <c r="E197" s="103"/>
      <c r="F197" s="103"/>
      <c r="G197" s="104"/>
      <c r="H197" s="104"/>
      <c r="I197" s="104"/>
      <c r="J197" s="104"/>
      <c r="K197" s="104"/>
      <c r="L197" s="104"/>
      <c r="M197" s="105">
        <f t="shared" si="3"/>
        <v>0</v>
      </c>
      <c r="N197" s="104"/>
    </row>
    <row r="198" spans="1:14" s="14" customFormat="1" ht="21" hidden="1">
      <c r="A198" s="35"/>
      <c r="B198" s="36"/>
      <c r="C198" s="102"/>
      <c r="D198" s="106"/>
      <c r="E198" s="103"/>
      <c r="F198" s="103"/>
      <c r="G198" s="104"/>
      <c r="H198" s="104"/>
      <c r="I198" s="104"/>
      <c r="J198" s="104"/>
      <c r="K198" s="104"/>
      <c r="L198" s="104"/>
      <c r="M198" s="105">
        <f t="shared" si="3"/>
        <v>0</v>
      </c>
      <c r="N198" s="104"/>
    </row>
    <row r="199" spans="1:14" s="14" customFormat="1" ht="21" hidden="1">
      <c r="A199" s="35"/>
      <c r="B199" s="36"/>
      <c r="C199" s="102"/>
      <c r="D199" s="106"/>
      <c r="E199" s="103"/>
      <c r="F199" s="103"/>
      <c r="G199" s="104"/>
      <c r="H199" s="104"/>
      <c r="I199" s="104"/>
      <c r="J199" s="104"/>
      <c r="K199" s="104"/>
      <c r="L199" s="104"/>
      <c r="M199" s="105">
        <f t="shared" si="3"/>
        <v>0</v>
      </c>
      <c r="N199" s="104"/>
    </row>
    <row r="200" spans="1:14" s="14" customFormat="1" ht="21" hidden="1">
      <c r="A200" s="35"/>
      <c r="B200" s="36"/>
      <c r="C200" s="102"/>
      <c r="D200" s="106"/>
      <c r="E200" s="103"/>
      <c r="F200" s="103"/>
      <c r="G200" s="104"/>
      <c r="H200" s="104"/>
      <c r="I200" s="104"/>
      <c r="J200" s="104"/>
      <c r="K200" s="104"/>
      <c r="L200" s="104"/>
      <c r="M200" s="105">
        <f t="shared" si="3"/>
        <v>0</v>
      </c>
      <c r="N200" s="104"/>
    </row>
    <row r="201" spans="1:14" s="14" customFormat="1" ht="21" hidden="1">
      <c r="A201" s="35"/>
      <c r="B201" s="36"/>
      <c r="C201" s="102"/>
      <c r="D201" s="106"/>
      <c r="E201" s="103"/>
      <c r="F201" s="103"/>
      <c r="G201" s="104"/>
      <c r="H201" s="104"/>
      <c r="I201" s="104"/>
      <c r="J201" s="104"/>
      <c r="K201" s="104"/>
      <c r="L201" s="104"/>
      <c r="M201" s="105">
        <f t="shared" si="3"/>
        <v>0</v>
      </c>
      <c r="N201" s="104"/>
    </row>
    <row r="202" spans="1:14" s="14" customFormat="1" ht="21" hidden="1">
      <c r="A202" s="35"/>
      <c r="B202" s="36"/>
      <c r="C202" s="102"/>
      <c r="D202" s="106"/>
      <c r="E202" s="103"/>
      <c r="F202" s="103"/>
      <c r="G202" s="104"/>
      <c r="H202" s="104"/>
      <c r="I202" s="104"/>
      <c r="J202" s="104"/>
      <c r="K202" s="104"/>
      <c r="L202" s="104"/>
      <c r="M202" s="105">
        <f t="shared" si="3"/>
        <v>0</v>
      </c>
      <c r="N202" s="104"/>
    </row>
    <row r="203" spans="1:14" s="14" customFormat="1" ht="21" hidden="1">
      <c r="A203" s="35"/>
      <c r="B203" s="36"/>
      <c r="C203" s="102"/>
      <c r="D203" s="106"/>
      <c r="E203" s="103"/>
      <c r="F203" s="103"/>
      <c r="G203" s="104"/>
      <c r="H203" s="104"/>
      <c r="I203" s="104"/>
      <c r="J203" s="104"/>
      <c r="K203" s="104"/>
      <c r="L203" s="104"/>
      <c r="M203" s="105">
        <f t="shared" si="3"/>
        <v>0</v>
      </c>
      <c r="N203" s="104"/>
    </row>
    <row r="204" spans="1:14" s="14" customFormat="1" ht="21" hidden="1">
      <c r="A204" s="35"/>
      <c r="B204" s="36"/>
      <c r="C204" s="102"/>
      <c r="D204" s="106"/>
      <c r="E204" s="103"/>
      <c r="F204" s="103"/>
      <c r="G204" s="104"/>
      <c r="H204" s="104"/>
      <c r="I204" s="104"/>
      <c r="J204" s="104"/>
      <c r="K204" s="104"/>
      <c r="L204" s="104"/>
      <c r="M204" s="105">
        <f t="shared" si="3"/>
        <v>0</v>
      </c>
      <c r="N204" s="104"/>
    </row>
    <row r="205" spans="1:14" s="14" customFormat="1" ht="21" hidden="1">
      <c r="A205" s="35"/>
      <c r="B205" s="36"/>
      <c r="C205" s="102"/>
      <c r="D205" s="106"/>
      <c r="E205" s="103"/>
      <c r="F205" s="103"/>
      <c r="G205" s="104"/>
      <c r="H205" s="104"/>
      <c r="I205" s="104"/>
      <c r="J205" s="104"/>
      <c r="K205" s="104"/>
      <c r="L205" s="104"/>
      <c r="M205" s="105">
        <f t="shared" si="3"/>
        <v>0</v>
      </c>
      <c r="N205" s="104"/>
    </row>
    <row r="206" spans="1:14" s="14" customFormat="1" ht="21" hidden="1">
      <c r="A206" s="35"/>
      <c r="B206" s="36"/>
      <c r="C206" s="102"/>
      <c r="D206" s="106"/>
      <c r="E206" s="103"/>
      <c r="F206" s="103"/>
      <c r="G206" s="104"/>
      <c r="H206" s="104"/>
      <c r="I206" s="104"/>
      <c r="J206" s="104"/>
      <c r="K206" s="104"/>
      <c r="L206" s="104"/>
      <c r="M206" s="105">
        <f t="shared" si="3"/>
        <v>0</v>
      </c>
      <c r="N206" s="104"/>
    </row>
    <row r="207" spans="1:14" s="14" customFormat="1" ht="21" hidden="1">
      <c r="A207" s="35"/>
      <c r="B207" s="36"/>
      <c r="C207" s="102"/>
      <c r="D207" s="106"/>
      <c r="E207" s="103"/>
      <c r="F207" s="103"/>
      <c r="G207" s="104"/>
      <c r="H207" s="104"/>
      <c r="I207" s="104"/>
      <c r="J207" s="104"/>
      <c r="K207" s="104"/>
      <c r="L207" s="104"/>
      <c r="M207" s="105">
        <f t="shared" si="3"/>
        <v>0</v>
      </c>
      <c r="N207" s="104"/>
    </row>
    <row r="208" spans="1:14" s="14" customFormat="1" ht="21" hidden="1">
      <c r="A208" s="35"/>
      <c r="B208" s="36"/>
      <c r="C208" s="102"/>
      <c r="D208" s="106"/>
      <c r="E208" s="103"/>
      <c r="F208" s="103"/>
      <c r="G208" s="104"/>
      <c r="H208" s="104"/>
      <c r="I208" s="104"/>
      <c r="J208" s="104"/>
      <c r="K208" s="104"/>
      <c r="L208" s="104"/>
      <c r="M208" s="105">
        <f t="shared" si="3"/>
        <v>0</v>
      </c>
      <c r="N208" s="104"/>
    </row>
    <row r="209" spans="1:14" s="14" customFormat="1" ht="21" hidden="1">
      <c r="A209" s="35"/>
      <c r="B209" s="36"/>
      <c r="C209" s="102"/>
      <c r="D209" s="106"/>
      <c r="E209" s="103"/>
      <c r="F209" s="103"/>
      <c r="G209" s="104"/>
      <c r="H209" s="104"/>
      <c r="I209" s="104"/>
      <c r="J209" s="104"/>
      <c r="K209" s="104"/>
      <c r="L209" s="104"/>
      <c r="M209" s="105">
        <f t="shared" ref="M209:M247" si="4">K209*L209*12</f>
        <v>0</v>
      </c>
      <c r="N209" s="104"/>
    </row>
    <row r="210" spans="1:14" s="14" customFormat="1" ht="21" hidden="1">
      <c r="A210" s="35"/>
      <c r="B210" s="36"/>
      <c r="C210" s="102"/>
      <c r="D210" s="106"/>
      <c r="E210" s="103"/>
      <c r="F210" s="103"/>
      <c r="G210" s="104"/>
      <c r="H210" s="104"/>
      <c r="I210" s="104"/>
      <c r="J210" s="104"/>
      <c r="K210" s="104"/>
      <c r="L210" s="104"/>
      <c r="M210" s="105">
        <f t="shared" si="4"/>
        <v>0</v>
      </c>
      <c r="N210" s="104"/>
    </row>
    <row r="211" spans="1:14" s="14" customFormat="1" ht="21" hidden="1">
      <c r="A211" s="35"/>
      <c r="B211" s="36"/>
      <c r="C211" s="102"/>
      <c r="D211" s="106"/>
      <c r="E211" s="103"/>
      <c r="F211" s="103"/>
      <c r="G211" s="104"/>
      <c r="H211" s="104"/>
      <c r="I211" s="104"/>
      <c r="J211" s="104"/>
      <c r="K211" s="104"/>
      <c r="L211" s="104"/>
      <c r="M211" s="105">
        <f t="shared" si="4"/>
        <v>0</v>
      </c>
      <c r="N211" s="104"/>
    </row>
    <row r="212" spans="1:14" s="14" customFormat="1" ht="21" hidden="1">
      <c r="A212" s="35"/>
      <c r="B212" s="36"/>
      <c r="C212" s="102"/>
      <c r="D212" s="106"/>
      <c r="E212" s="103"/>
      <c r="F212" s="103"/>
      <c r="G212" s="104"/>
      <c r="H212" s="104"/>
      <c r="I212" s="104"/>
      <c r="J212" s="104"/>
      <c r="K212" s="104"/>
      <c r="L212" s="104"/>
      <c r="M212" s="105">
        <f t="shared" si="4"/>
        <v>0</v>
      </c>
      <c r="N212" s="104"/>
    </row>
    <row r="213" spans="1:14" s="14" customFormat="1" ht="21" hidden="1">
      <c r="A213" s="35"/>
      <c r="B213" s="36"/>
      <c r="C213" s="102"/>
      <c r="D213" s="106"/>
      <c r="E213" s="103"/>
      <c r="F213" s="103"/>
      <c r="G213" s="104"/>
      <c r="H213" s="104"/>
      <c r="I213" s="104"/>
      <c r="J213" s="104"/>
      <c r="K213" s="104"/>
      <c r="L213" s="104"/>
      <c r="M213" s="105">
        <f t="shared" si="4"/>
        <v>0</v>
      </c>
      <c r="N213" s="104"/>
    </row>
    <row r="214" spans="1:14" s="14" customFormat="1" ht="21" hidden="1">
      <c r="A214" s="35"/>
      <c r="B214" s="36"/>
      <c r="C214" s="102"/>
      <c r="D214" s="106"/>
      <c r="E214" s="103"/>
      <c r="F214" s="103"/>
      <c r="G214" s="104"/>
      <c r="H214" s="104"/>
      <c r="I214" s="104"/>
      <c r="J214" s="104"/>
      <c r="K214" s="104"/>
      <c r="L214" s="104"/>
      <c r="M214" s="105">
        <f t="shared" si="4"/>
        <v>0</v>
      </c>
      <c r="N214" s="104"/>
    </row>
    <row r="215" spans="1:14" s="14" customFormat="1" ht="21" hidden="1">
      <c r="A215" s="35"/>
      <c r="B215" s="36"/>
      <c r="C215" s="102"/>
      <c r="D215" s="106"/>
      <c r="E215" s="103"/>
      <c r="F215" s="103"/>
      <c r="G215" s="104"/>
      <c r="H215" s="104"/>
      <c r="I215" s="104"/>
      <c r="J215" s="104"/>
      <c r="K215" s="104"/>
      <c r="L215" s="104"/>
      <c r="M215" s="105">
        <f t="shared" si="4"/>
        <v>0</v>
      </c>
      <c r="N215" s="104"/>
    </row>
    <row r="216" spans="1:14" s="14" customFormat="1" ht="21" hidden="1">
      <c r="A216" s="35"/>
      <c r="B216" s="36"/>
      <c r="C216" s="102"/>
      <c r="D216" s="106"/>
      <c r="E216" s="103"/>
      <c r="F216" s="103"/>
      <c r="G216" s="104"/>
      <c r="H216" s="104"/>
      <c r="I216" s="104"/>
      <c r="J216" s="104"/>
      <c r="K216" s="104"/>
      <c r="L216" s="104"/>
      <c r="M216" s="105">
        <f t="shared" si="4"/>
        <v>0</v>
      </c>
      <c r="N216" s="104"/>
    </row>
    <row r="217" spans="1:14" s="14" customFormat="1" ht="21" hidden="1">
      <c r="A217" s="35"/>
      <c r="B217" s="36"/>
      <c r="C217" s="102"/>
      <c r="D217" s="106"/>
      <c r="E217" s="103"/>
      <c r="F217" s="103"/>
      <c r="G217" s="104"/>
      <c r="H217" s="104"/>
      <c r="I217" s="104"/>
      <c r="J217" s="104"/>
      <c r="K217" s="104"/>
      <c r="L217" s="104"/>
      <c r="M217" s="105">
        <f t="shared" si="4"/>
        <v>0</v>
      </c>
      <c r="N217" s="104"/>
    </row>
    <row r="218" spans="1:14" s="14" customFormat="1" ht="21" hidden="1">
      <c r="A218" s="35"/>
      <c r="B218" s="36"/>
      <c r="C218" s="102"/>
      <c r="D218" s="106"/>
      <c r="E218" s="103"/>
      <c r="F218" s="103"/>
      <c r="G218" s="104"/>
      <c r="H218" s="104"/>
      <c r="I218" s="104"/>
      <c r="J218" s="104"/>
      <c r="K218" s="104"/>
      <c r="L218" s="104"/>
      <c r="M218" s="105">
        <f t="shared" si="4"/>
        <v>0</v>
      </c>
      <c r="N218" s="104"/>
    </row>
    <row r="219" spans="1:14" s="14" customFormat="1" ht="21" hidden="1">
      <c r="A219" s="35"/>
      <c r="B219" s="36"/>
      <c r="C219" s="102"/>
      <c r="D219" s="106"/>
      <c r="E219" s="103"/>
      <c r="F219" s="103"/>
      <c r="G219" s="104"/>
      <c r="H219" s="104"/>
      <c r="I219" s="104"/>
      <c r="J219" s="104"/>
      <c r="K219" s="104"/>
      <c r="L219" s="104"/>
      <c r="M219" s="105">
        <f t="shared" si="4"/>
        <v>0</v>
      </c>
      <c r="N219" s="104"/>
    </row>
    <row r="220" spans="1:14" s="14" customFormat="1" ht="21" hidden="1">
      <c r="A220" s="35"/>
      <c r="B220" s="36"/>
      <c r="C220" s="102"/>
      <c r="D220" s="106"/>
      <c r="E220" s="103"/>
      <c r="F220" s="103"/>
      <c r="G220" s="104"/>
      <c r="H220" s="104"/>
      <c r="I220" s="104"/>
      <c r="J220" s="104"/>
      <c r="K220" s="104"/>
      <c r="L220" s="104"/>
      <c r="M220" s="105">
        <f t="shared" si="4"/>
        <v>0</v>
      </c>
      <c r="N220" s="104"/>
    </row>
    <row r="221" spans="1:14" s="14" customFormat="1" ht="21" hidden="1">
      <c r="A221" s="35"/>
      <c r="B221" s="36"/>
      <c r="C221" s="102"/>
      <c r="D221" s="106"/>
      <c r="E221" s="103"/>
      <c r="F221" s="103"/>
      <c r="G221" s="104"/>
      <c r="H221" s="104"/>
      <c r="I221" s="104"/>
      <c r="J221" s="104"/>
      <c r="K221" s="104"/>
      <c r="L221" s="104"/>
      <c r="M221" s="105">
        <f t="shared" si="4"/>
        <v>0</v>
      </c>
      <c r="N221" s="104"/>
    </row>
    <row r="222" spans="1:14" s="14" customFormat="1" ht="21" hidden="1">
      <c r="A222" s="35"/>
      <c r="B222" s="36"/>
      <c r="C222" s="102"/>
      <c r="D222" s="106"/>
      <c r="E222" s="103"/>
      <c r="F222" s="103"/>
      <c r="G222" s="104"/>
      <c r="H222" s="104"/>
      <c r="I222" s="104"/>
      <c r="J222" s="104"/>
      <c r="K222" s="104"/>
      <c r="L222" s="104"/>
      <c r="M222" s="105">
        <f t="shared" si="4"/>
        <v>0</v>
      </c>
      <c r="N222" s="104"/>
    </row>
    <row r="223" spans="1:14" s="14" customFormat="1" ht="21" hidden="1">
      <c r="A223" s="35"/>
      <c r="B223" s="36"/>
      <c r="C223" s="102"/>
      <c r="D223" s="106"/>
      <c r="E223" s="103"/>
      <c r="F223" s="103"/>
      <c r="G223" s="104"/>
      <c r="H223" s="104"/>
      <c r="I223" s="104"/>
      <c r="J223" s="104"/>
      <c r="K223" s="104"/>
      <c r="L223" s="104"/>
      <c r="M223" s="105">
        <f t="shared" si="4"/>
        <v>0</v>
      </c>
      <c r="N223" s="104"/>
    </row>
    <row r="224" spans="1:14" s="14" customFormat="1" ht="21" hidden="1">
      <c r="A224" s="35"/>
      <c r="B224" s="36"/>
      <c r="C224" s="102"/>
      <c r="D224" s="106"/>
      <c r="E224" s="103"/>
      <c r="F224" s="103"/>
      <c r="G224" s="104"/>
      <c r="H224" s="104"/>
      <c r="I224" s="104"/>
      <c r="J224" s="104"/>
      <c r="K224" s="104"/>
      <c r="L224" s="104"/>
      <c r="M224" s="105">
        <f t="shared" si="4"/>
        <v>0</v>
      </c>
      <c r="N224" s="104"/>
    </row>
    <row r="225" spans="1:14" s="14" customFormat="1" ht="21" hidden="1">
      <c r="A225" s="35"/>
      <c r="B225" s="36"/>
      <c r="C225" s="102"/>
      <c r="D225" s="106"/>
      <c r="E225" s="103"/>
      <c r="F225" s="103"/>
      <c r="G225" s="104"/>
      <c r="H225" s="104"/>
      <c r="I225" s="104"/>
      <c r="J225" s="104"/>
      <c r="K225" s="104"/>
      <c r="L225" s="104"/>
      <c r="M225" s="105">
        <f t="shared" si="4"/>
        <v>0</v>
      </c>
      <c r="N225" s="104"/>
    </row>
    <row r="226" spans="1:14" s="14" customFormat="1" ht="21" hidden="1">
      <c r="A226" s="35"/>
      <c r="B226" s="36"/>
      <c r="C226" s="102"/>
      <c r="D226" s="106"/>
      <c r="E226" s="103"/>
      <c r="F226" s="103"/>
      <c r="G226" s="104"/>
      <c r="H226" s="104"/>
      <c r="I226" s="104"/>
      <c r="J226" s="104"/>
      <c r="K226" s="104"/>
      <c r="L226" s="104"/>
      <c r="M226" s="105">
        <f t="shared" si="4"/>
        <v>0</v>
      </c>
      <c r="N226" s="104"/>
    </row>
    <row r="227" spans="1:14" s="14" customFormat="1" ht="21" hidden="1">
      <c r="A227" s="35"/>
      <c r="B227" s="36"/>
      <c r="C227" s="102"/>
      <c r="D227" s="106"/>
      <c r="E227" s="103"/>
      <c r="F227" s="103"/>
      <c r="G227" s="104"/>
      <c r="H227" s="104"/>
      <c r="I227" s="104"/>
      <c r="J227" s="104"/>
      <c r="K227" s="104"/>
      <c r="L227" s="104"/>
      <c r="M227" s="105">
        <f t="shared" si="4"/>
        <v>0</v>
      </c>
      <c r="N227" s="104"/>
    </row>
    <row r="228" spans="1:14" s="14" customFormat="1" ht="21" hidden="1">
      <c r="A228" s="35"/>
      <c r="B228" s="36"/>
      <c r="C228" s="102"/>
      <c r="D228" s="106"/>
      <c r="E228" s="103"/>
      <c r="F228" s="103"/>
      <c r="G228" s="104"/>
      <c r="H228" s="104"/>
      <c r="I228" s="104"/>
      <c r="J228" s="104"/>
      <c r="K228" s="104"/>
      <c r="L228" s="104"/>
      <c r="M228" s="105">
        <f t="shared" si="4"/>
        <v>0</v>
      </c>
      <c r="N228" s="104"/>
    </row>
    <row r="229" spans="1:14" s="14" customFormat="1" ht="21" hidden="1">
      <c r="A229" s="35"/>
      <c r="B229" s="36"/>
      <c r="C229" s="102"/>
      <c r="D229" s="106"/>
      <c r="E229" s="103"/>
      <c r="F229" s="103"/>
      <c r="G229" s="104"/>
      <c r="H229" s="104"/>
      <c r="I229" s="104"/>
      <c r="J229" s="104"/>
      <c r="K229" s="104"/>
      <c r="L229" s="104"/>
      <c r="M229" s="105">
        <f t="shared" si="4"/>
        <v>0</v>
      </c>
      <c r="N229" s="104"/>
    </row>
    <row r="230" spans="1:14" s="14" customFormat="1" ht="21" hidden="1">
      <c r="A230" s="35"/>
      <c r="B230" s="36"/>
      <c r="C230" s="102"/>
      <c r="D230" s="106"/>
      <c r="E230" s="103"/>
      <c r="F230" s="103"/>
      <c r="G230" s="104"/>
      <c r="H230" s="104"/>
      <c r="I230" s="104"/>
      <c r="J230" s="104"/>
      <c r="K230" s="104"/>
      <c r="L230" s="104"/>
      <c r="M230" s="105">
        <f t="shared" si="4"/>
        <v>0</v>
      </c>
      <c r="N230" s="104"/>
    </row>
    <row r="231" spans="1:14" s="14" customFormat="1" ht="21" hidden="1">
      <c r="A231" s="35"/>
      <c r="B231" s="36"/>
      <c r="C231" s="102"/>
      <c r="D231" s="106"/>
      <c r="E231" s="103"/>
      <c r="F231" s="103"/>
      <c r="G231" s="104"/>
      <c r="H231" s="104"/>
      <c r="I231" s="104"/>
      <c r="J231" s="104"/>
      <c r="K231" s="104"/>
      <c r="L231" s="104"/>
      <c r="M231" s="105">
        <f t="shared" si="4"/>
        <v>0</v>
      </c>
      <c r="N231" s="104"/>
    </row>
    <row r="232" spans="1:14" s="14" customFormat="1" ht="21" hidden="1">
      <c r="A232" s="35"/>
      <c r="B232" s="36"/>
      <c r="C232" s="102"/>
      <c r="D232" s="106"/>
      <c r="E232" s="103"/>
      <c r="F232" s="103"/>
      <c r="G232" s="104"/>
      <c r="H232" s="104"/>
      <c r="I232" s="104"/>
      <c r="J232" s="104"/>
      <c r="K232" s="104"/>
      <c r="L232" s="104"/>
      <c r="M232" s="105">
        <f t="shared" si="4"/>
        <v>0</v>
      </c>
      <c r="N232" s="104"/>
    </row>
    <row r="233" spans="1:14" s="14" customFormat="1" ht="21" hidden="1">
      <c r="A233" s="35"/>
      <c r="B233" s="36"/>
      <c r="C233" s="102"/>
      <c r="D233" s="106"/>
      <c r="E233" s="103"/>
      <c r="F233" s="103"/>
      <c r="G233" s="104"/>
      <c r="H233" s="104"/>
      <c r="I233" s="104"/>
      <c r="J233" s="104"/>
      <c r="K233" s="104"/>
      <c r="L233" s="104"/>
      <c r="M233" s="105">
        <f t="shared" si="4"/>
        <v>0</v>
      </c>
      <c r="N233" s="104"/>
    </row>
    <row r="234" spans="1:14" s="14" customFormat="1" ht="21" hidden="1">
      <c r="A234" s="35"/>
      <c r="B234" s="36"/>
      <c r="C234" s="102"/>
      <c r="D234" s="106"/>
      <c r="E234" s="103"/>
      <c r="F234" s="103"/>
      <c r="G234" s="104"/>
      <c r="H234" s="104"/>
      <c r="I234" s="104"/>
      <c r="J234" s="104"/>
      <c r="K234" s="104"/>
      <c r="L234" s="104"/>
      <c r="M234" s="105">
        <f t="shared" si="4"/>
        <v>0</v>
      </c>
      <c r="N234" s="104"/>
    </row>
    <row r="235" spans="1:14" s="14" customFormat="1" ht="21" hidden="1">
      <c r="A235" s="35"/>
      <c r="B235" s="36"/>
      <c r="C235" s="102"/>
      <c r="D235" s="106"/>
      <c r="E235" s="103"/>
      <c r="F235" s="103"/>
      <c r="G235" s="104"/>
      <c r="H235" s="104"/>
      <c r="I235" s="104"/>
      <c r="J235" s="104"/>
      <c r="K235" s="104"/>
      <c r="L235" s="104"/>
      <c r="M235" s="105">
        <f t="shared" si="4"/>
        <v>0</v>
      </c>
      <c r="N235" s="104"/>
    </row>
    <row r="236" spans="1:14" s="14" customFormat="1" ht="21" hidden="1">
      <c r="A236" s="35"/>
      <c r="B236" s="36"/>
      <c r="C236" s="102"/>
      <c r="D236" s="106"/>
      <c r="E236" s="103"/>
      <c r="F236" s="103"/>
      <c r="G236" s="104"/>
      <c r="H236" s="104"/>
      <c r="I236" s="104"/>
      <c r="J236" s="104"/>
      <c r="K236" s="104"/>
      <c r="L236" s="104"/>
      <c r="M236" s="105">
        <f t="shared" si="4"/>
        <v>0</v>
      </c>
      <c r="N236" s="104"/>
    </row>
    <row r="237" spans="1:14" s="14" customFormat="1" ht="21" hidden="1">
      <c r="A237" s="35"/>
      <c r="B237" s="36"/>
      <c r="C237" s="102"/>
      <c r="D237" s="106"/>
      <c r="E237" s="103"/>
      <c r="F237" s="103"/>
      <c r="G237" s="104"/>
      <c r="H237" s="104"/>
      <c r="I237" s="104"/>
      <c r="J237" s="104"/>
      <c r="K237" s="104"/>
      <c r="L237" s="104"/>
      <c r="M237" s="105">
        <f t="shared" si="4"/>
        <v>0</v>
      </c>
      <c r="N237" s="104"/>
    </row>
    <row r="238" spans="1:14" s="14" customFormat="1" ht="21" hidden="1">
      <c r="A238" s="35"/>
      <c r="B238" s="36"/>
      <c r="C238" s="102"/>
      <c r="D238" s="106"/>
      <c r="E238" s="103"/>
      <c r="F238" s="103"/>
      <c r="G238" s="104"/>
      <c r="H238" s="104"/>
      <c r="I238" s="104"/>
      <c r="J238" s="104"/>
      <c r="K238" s="104"/>
      <c r="L238" s="104"/>
      <c r="M238" s="105">
        <f t="shared" si="4"/>
        <v>0</v>
      </c>
      <c r="N238" s="104"/>
    </row>
    <row r="239" spans="1:14" s="14" customFormat="1" ht="21" hidden="1">
      <c r="A239" s="35"/>
      <c r="B239" s="36"/>
      <c r="C239" s="102"/>
      <c r="D239" s="106"/>
      <c r="E239" s="103"/>
      <c r="F239" s="103"/>
      <c r="G239" s="104"/>
      <c r="H239" s="104"/>
      <c r="I239" s="104"/>
      <c r="J239" s="104"/>
      <c r="K239" s="104"/>
      <c r="L239" s="104"/>
      <c r="M239" s="105">
        <f t="shared" si="4"/>
        <v>0</v>
      </c>
      <c r="N239" s="104"/>
    </row>
    <row r="240" spans="1:14" s="14" customFormat="1" ht="21" hidden="1">
      <c r="A240" s="35"/>
      <c r="B240" s="36"/>
      <c r="C240" s="102"/>
      <c r="D240" s="106"/>
      <c r="E240" s="103"/>
      <c r="F240" s="103"/>
      <c r="G240" s="104"/>
      <c r="H240" s="104"/>
      <c r="I240" s="104"/>
      <c r="J240" s="104"/>
      <c r="K240" s="104"/>
      <c r="L240" s="104"/>
      <c r="M240" s="105">
        <f t="shared" si="4"/>
        <v>0</v>
      </c>
      <c r="N240" s="104"/>
    </row>
    <row r="241" spans="1:14" s="14" customFormat="1" ht="21" hidden="1">
      <c r="A241" s="35"/>
      <c r="B241" s="36"/>
      <c r="C241" s="102"/>
      <c r="D241" s="106"/>
      <c r="E241" s="103"/>
      <c r="F241" s="103"/>
      <c r="G241" s="104"/>
      <c r="H241" s="104"/>
      <c r="I241" s="104"/>
      <c r="J241" s="104"/>
      <c r="K241" s="104"/>
      <c r="L241" s="104"/>
      <c r="M241" s="105">
        <f t="shared" si="4"/>
        <v>0</v>
      </c>
      <c r="N241" s="104"/>
    </row>
    <row r="242" spans="1:14" s="14" customFormat="1" ht="21" hidden="1">
      <c r="A242" s="35"/>
      <c r="B242" s="36"/>
      <c r="C242" s="102"/>
      <c r="D242" s="106"/>
      <c r="E242" s="103"/>
      <c r="F242" s="103"/>
      <c r="G242" s="104"/>
      <c r="H242" s="104"/>
      <c r="I242" s="104"/>
      <c r="J242" s="104"/>
      <c r="K242" s="104"/>
      <c r="L242" s="104"/>
      <c r="M242" s="105">
        <f t="shared" si="4"/>
        <v>0</v>
      </c>
      <c r="N242" s="104"/>
    </row>
    <row r="243" spans="1:14" s="14" customFormat="1" ht="21" hidden="1">
      <c r="A243" s="35"/>
      <c r="B243" s="36"/>
      <c r="C243" s="102"/>
      <c r="D243" s="106"/>
      <c r="E243" s="103"/>
      <c r="F243" s="103"/>
      <c r="G243" s="104"/>
      <c r="H243" s="104"/>
      <c r="I243" s="104"/>
      <c r="J243" s="104"/>
      <c r="K243" s="104"/>
      <c r="L243" s="104"/>
      <c r="M243" s="105">
        <f t="shared" si="4"/>
        <v>0</v>
      </c>
      <c r="N243" s="104"/>
    </row>
    <row r="244" spans="1:14" s="14" customFormat="1" ht="21" hidden="1">
      <c r="A244" s="35"/>
      <c r="B244" s="36"/>
      <c r="C244" s="102"/>
      <c r="D244" s="106"/>
      <c r="E244" s="103"/>
      <c r="F244" s="103"/>
      <c r="G244" s="104"/>
      <c r="H244" s="104"/>
      <c r="I244" s="104"/>
      <c r="J244" s="104"/>
      <c r="K244" s="104"/>
      <c r="L244" s="104"/>
      <c r="M244" s="105">
        <f t="shared" si="4"/>
        <v>0</v>
      </c>
      <c r="N244" s="104"/>
    </row>
    <row r="245" spans="1:14" s="14" customFormat="1" ht="21" hidden="1">
      <c r="A245" s="35"/>
      <c r="B245" s="36"/>
      <c r="C245" s="102"/>
      <c r="D245" s="106"/>
      <c r="E245" s="103"/>
      <c r="F245" s="103"/>
      <c r="G245" s="104"/>
      <c r="H245" s="104"/>
      <c r="I245" s="104"/>
      <c r="J245" s="104"/>
      <c r="K245" s="104"/>
      <c r="L245" s="104"/>
      <c r="M245" s="105">
        <f t="shared" si="4"/>
        <v>0</v>
      </c>
      <c r="N245" s="104"/>
    </row>
    <row r="246" spans="1:14" s="14" customFormat="1" ht="21" hidden="1">
      <c r="A246" s="35"/>
      <c r="B246" s="36"/>
      <c r="C246" s="102"/>
      <c r="D246" s="106"/>
      <c r="E246" s="103"/>
      <c r="F246" s="103"/>
      <c r="G246" s="104"/>
      <c r="H246" s="104"/>
      <c r="I246" s="104"/>
      <c r="J246" s="104"/>
      <c r="K246" s="104"/>
      <c r="L246" s="104"/>
      <c r="M246" s="105">
        <f t="shared" si="4"/>
        <v>0</v>
      </c>
      <c r="N246" s="104"/>
    </row>
    <row r="247" spans="1:14" s="14" customFormat="1" ht="21" hidden="1">
      <c r="A247" s="35"/>
      <c r="B247" s="36"/>
      <c r="C247" s="102"/>
      <c r="D247" s="106"/>
      <c r="E247" s="103"/>
      <c r="F247" s="103"/>
      <c r="G247" s="104"/>
      <c r="H247" s="104"/>
      <c r="I247" s="104"/>
      <c r="J247" s="104"/>
      <c r="K247" s="104"/>
      <c r="L247" s="104"/>
      <c r="M247" s="105">
        <f t="shared" si="4"/>
        <v>0</v>
      </c>
      <c r="N247" s="104"/>
    </row>
    <row r="248" spans="1:14" s="14" customFormat="1" ht="21" hidden="1">
      <c r="A248" s="35"/>
      <c r="B248" s="36"/>
      <c r="C248" s="102"/>
      <c r="D248" s="106"/>
      <c r="E248" s="103"/>
      <c r="F248" s="103"/>
      <c r="G248" s="104"/>
      <c r="H248" s="104"/>
      <c r="I248" s="104"/>
      <c r="J248" s="104"/>
      <c r="K248" s="104"/>
      <c r="L248" s="104"/>
      <c r="M248" s="105">
        <f>K248*L248*12</f>
        <v>0</v>
      </c>
      <c r="N248" s="104"/>
    </row>
    <row r="249" spans="1:14" s="14" customFormat="1" ht="21" hidden="1">
      <c r="A249" s="35"/>
      <c r="B249" s="36"/>
      <c r="C249" s="102"/>
      <c r="D249" s="106"/>
      <c r="E249" s="103"/>
      <c r="F249" s="103"/>
      <c r="G249" s="104"/>
      <c r="H249" s="104"/>
      <c r="I249" s="104"/>
      <c r="J249" s="104"/>
      <c r="K249" s="104"/>
      <c r="L249" s="104"/>
      <c r="M249" s="105">
        <f>K249*L249*12</f>
        <v>0</v>
      </c>
      <c r="N249" s="104"/>
    </row>
    <row r="250" spans="1:14" s="14" customFormat="1" ht="21" hidden="1">
      <c r="A250" s="35"/>
      <c r="B250" s="36"/>
      <c r="C250" s="102"/>
      <c r="D250" s="106"/>
      <c r="E250" s="103"/>
      <c r="F250" s="103"/>
      <c r="G250" s="104"/>
      <c r="H250" s="104"/>
      <c r="I250" s="104"/>
      <c r="J250" s="104"/>
      <c r="K250" s="104"/>
      <c r="L250" s="104"/>
      <c r="M250" s="105">
        <f>K250*L250*12</f>
        <v>0</v>
      </c>
      <c r="N250" s="104"/>
    </row>
    <row r="251" spans="1:14" s="14" customFormat="1" ht="21">
      <c r="E251" s="15"/>
      <c r="F251" s="15"/>
      <c r="G251" s="16"/>
      <c r="H251" s="17"/>
      <c r="I251" s="17"/>
      <c r="J251" s="17"/>
      <c r="K251" s="17"/>
      <c r="L251" s="17"/>
      <c r="M251" s="17"/>
    </row>
    <row r="252" spans="1:14" s="14" customFormat="1" ht="21">
      <c r="A252" s="18" t="s">
        <v>71</v>
      </c>
      <c r="E252" s="15"/>
      <c r="F252" s="15"/>
      <c r="G252" s="16"/>
      <c r="H252" s="17"/>
      <c r="I252" s="17"/>
      <c r="J252" s="17"/>
      <c r="K252" s="17"/>
      <c r="L252" s="17"/>
      <c r="M252" s="17"/>
    </row>
    <row r="253" spans="1:14" s="2" customFormat="1" ht="21">
      <c r="A253" s="19" t="s">
        <v>72</v>
      </c>
      <c r="E253" s="6"/>
      <c r="F253" s="6"/>
      <c r="G253" s="10"/>
      <c r="H253" s="4"/>
      <c r="I253" s="4"/>
      <c r="J253" s="4"/>
      <c r="K253" s="4"/>
      <c r="L253" s="4"/>
      <c r="M253" s="4"/>
    </row>
    <row r="254" spans="1:14" s="2" customFormat="1" ht="21">
      <c r="A254" s="19" t="s">
        <v>73</v>
      </c>
      <c r="E254" s="6"/>
      <c r="F254" s="6"/>
      <c r="G254" s="10"/>
      <c r="H254" s="4"/>
      <c r="I254" s="4"/>
      <c r="J254" s="4"/>
      <c r="K254" s="4"/>
      <c r="L254" s="4"/>
      <c r="M254" s="4"/>
    </row>
    <row r="255" spans="1:14" s="2" customFormat="1" ht="21">
      <c r="E255" s="6"/>
      <c r="F255" s="6"/>
      <c r="G255" s="10"/>
      <c r="H255" s="4"/>
      <c r="I255" s="4"/>
      <c r="J255" s="4"/>
      <c r="K255" s="4"/>
      <c r="L255" s="4"/>
      <c r="M255" s="4"/>
    </row>
    <row r="256" spans="1:14" s="2" customFormat="1" ht="21">
      <c r="E256" s="6"/>
      <c r="F256" s="6"/>
      <c r="G256" s="10"/>
      <c r="H256" s="4"/>
      <c r="I256" s="4"/>
      <c r="J256" s="4"/>
      <c r="K256" s="4"/>
      <c r="L256" s="4"/>
      <c r="M256" s="4"/>
    </row>
    <row r="257" spans="5:13" s="2" customFormat="1" ht="21">
      <c r="E257" s="6"/>
      <c r="F257" s="6"/>
      <c r="G257" s="10"/>
      <c r="H257" s="4"/>
      <c r="I257" s="4"/>
      <c r="J257" s="4"/>
      <c r="K257" s="4"/>
      <c r="L257" s="4"/>
      <c r="M257" s="4"/>
    </row>
    <row r="258" spans="5:13" s="2" customFormat="1" ht="21">
      <c r="E258" s="6"/>
      <c r="F258" s="6"/>
      <c r="G258" s="10"/>
      <c r="H258" s="4"/>
      <c r="I258" s="4"/>
      <c r="J258" s="4"/>
      <c r="K258" s="4"/>
      <c r="L258" s="4"/>
      <c r="M258" s="4"/>
    </row>
    <row r="259" spans="5:13" s="2" customFormat="1" ht="27" customHeight="1">
      <c r="E259" s="6"/>
      <c r="F259" s="6"/>
      <c r="G259" s="10"/>
      <c r="H259" s="4"/>
      <c r="I259" s="4"/>
      <c r="J259" s="4"/>
      <c r="K259" s="4"/>
      <c r="L259" s="4"/>
      <c r="M259" s="4"/>
    </row>
  </sheetData>
  <sheetProtection formatColumns="0" formatRows="0" insertRows="0"/>
  <mergeCells count="15">
    <mergeCell ref="A1:N1"/>
    <mergeCell ref="A2:N2"/>
    <mergeCell ref="A3:N3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N10:N11"/>
    <mergeCell ref="K10:M10"/>
  </mergeCells>
  <dataValidations count="1">
    <dataValidation type="list" allowBlank="1" showInputMessage="1" showErrorMessage="1" sqref="A12:A250">
      <formula1>FC</formula1>
    </dataValidation>
  </dataValidations>
  <printOptions horizontalCentered="1"/>
  <pageMargins left="0.19685039370078741" right="0.19685039370078741" top="0.59055118110236227" bottom="0.39370078740157483" header="0" footer="0"/>
  <pageSetup paperSize="9" scale="59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Index!$N$2:$N$39</xm:f>
          </x14:formula1>
          <xm:sqref>B12:B250</xm:sqref>
        </x14:dataValidation>
        <x14:dataValidation type="list" allowBlank="1" showInputMessage="1" showErrorMessage="1">
          <x14:formula1>
            <xm:f>Index!$E$8:$E$11</xm:f>
          </x14:formula1>
          <xm:sqref>C12:C250</xm:sqref>
        </x14:dataValidation>
        <x14:dataValidation type="list" allowBlank="1" showInputMessage="1" showErrorMessage="1">
          <x14:formula1>
            <xm:f>Index!$E$15:$E$16</xm:f>
          </x14:formula1>
          <xm:sqref>E12:E250</xm:sqref>
        </x14:dataValidation>
        <x14:dataValidation type="list" allowBlank="1" showInputMessage="1" showErrorMessage="1">
          <x14:formula1>
            <xm:f>Index!$E$20:$E$25</xm:f>
          </x14:formula1>
          <xm:sqref>J12:J250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05"/>
  <sheetViews>
    <sheetView view="pageBreakPreview" zoomScale="85" zoomScaleNormal="100" zoomScaleSheetLayoutView="85" workbookViewId="0">
      <selection activeCell="M8" sqref="M8"/>
    </sheetView>
  </sheetViews>
  <sheetFormatPr defaultRowHeight="23.25"/>
  <cols>
    <col min="1" max="1" width="34.5703125" style="1" customWidth="1"/>
    <col min="2" max="2" width="26.42578125" style="1" customWidth="1"/>
    <col min="3" max="3" width="27.42578125" style="1" customWidth="1"/>
    <col min="4" max="4" width="35.7109375" style="1" customWidth="1"/>
    <col min="5" max="5" width="26.28515625" style="1" customWidth="1"/>
    <col min="6" max="6" width="14.42578125" style="7" customWidth="1"/>
    <col min="7" max="7" width="17.140625" style="7" customWidth="1"/>
    <col min="8" max="8" width="14" style="9" customWidth="1"/>
    <col min="9" max="9" width="16.42578125" style="5" customWidth="1"/>
    <col min="10" max="10" width="14.5703125" style="5" customWidth="1"/>
    <col min="11" max="11" width="19.5703125" style="1" customWidth="1"/>
    <col min="12" max="13" width="9.140625" style="1"/>
    <col min="14" max="14" width="21.140625" style="1" customWidth="1"/>
    <col min="15" max="16384" width="9.140625" style="1"/>
  </cols>
  <sheetData>
    <row r="1" spans="1:66" ht="27.75">
      <c r="A1" s="113" t="s">
        <v>78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BG1" s="3" t="s">
        <v>6</v>
      </c>
      <c r="BH1" s="3"/>
      <c r="BI1" s="3"/>
      <c r="BJ1" s="3"/>
      <c r="BK1" s="3" t="s">
        <v>6</v>
      </c>
    </row>
    <row r="2" spans="1:66" ht="27.75">
      <c r="A2" s="113" t="s">
        <v>299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BG2" s="3" t="s">
        <v>7</v>
      </c>
      <c r="BH2" s="3"/>
      <c r="BI2" s="3"/>
      <c r="BJ2" s="3"/>
      <c r="BK2" s="3" t="s">
        <v>9</v>
      </c>
    </row>
    <row r="3" spans="1:66" ht="27.75">
      <c r="A3" s="113" t="s">
        <v>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BG3" s="3" t="s">
        <v>8</v>
      </c>
      <c r="BH3" s="3"/>
      <c r="BI3" s="3"/>
      <c r="BJ3" s="3"/>
      <c r="BK3" s="3" t="s">
        <v>10</v>
      </c>
    </row>
    <row r="4" spans="1:66" ht="27.75">
      <c r="A4" s="8"/>
      <c r="B4" s="8"/>
      <c r="C4" s="8"/>
      <c r="D4" s="8"/>
      <c r="E4" s="8"/>
      <c r="F4" s="22"/>
      <c r="G4" s="22"/>
      <c r="H4" s="22"/>
      <c r="I4" s="8"/>
      <c r="J4" s="8"/>
      <c r="K4" s="8"/>
      <c r="BG4" s="3"/>
      <c r="BH4" s="3"/>
      <c r="BI4" s="3"/>
      <c r="BJ4" s="3"/>
      <c r="BK4" s="3"/>
    </row>
    <row r="5" spans="1:66" ht="27.75">
      <c r="A5" s="25" t="s">
        <v>76</v>
      </c>
      <c r="B5" s="25" t="s">
        <v>74</v>
      </c>
      <c r="C5" s="25" t="s">
        <v>25</v>
      </c>
      <c r="D5" s="25" t="s">
        <v>75</v>
      </c>
      <c r="E5" s="23"/>
      <c r="F5" s="23"/>
      <c r="G5" s="23"/>
      <c r="H5" s="23"/>
      <c r="I5" s="23"/>
      <c r="J5" s="23"/>
      <c r="K5" s="23"/>
      <c r="L5" s="23"/>
      <c r="M5" s="23"/>
      <c r="N5" s="23"/>
      <c r="BJ5" s="3"/>
      <c r="BK5" s="3"/>
      <c r="BL5" s="3"/>
      <c r="BM5" s="3"/>
      <c r="BN5" s="3"/>
    </row>
    <row r="6" spans="1:66" ht="27.75">
      <c r="A6" s="24" t="s">
        <v>224</v>
      </c>
      <c r="B6" s="26"/>
      <c r="C6" s="26"/>
      <c r="D6" s="26">
        <f>+B6+C6</f>
        <v>0</v>
      </c>
      <c r="E6" s="23"/>
      <c r="F6" s="23"/>
      <c r="G6" s="23"/>
      <c r="H6" s="23"/>
      <c r="I6" s="23"/>
      <c r="J6" s="23"/>
      <c r="K6" s="23"/>
      <c r="BG6" s="3"/>
      <c r="BH6" s="3"/>
      <c r="BI6" s="3"/>
      <c r="BJ6" s="3"/>
      <c r="BK6" s="3"/>
    </row>
    <row r="7" spans="1:66" ht="27.75">
      <c r="A7" s="24" t="s">
        <v>300</v>
      </c>
      <c r="B7" s="26"/>
      <c r="C7" s="26"/>
      <c r="D7" s="26">
        <f t="shared" ref="D7:D8" si="0">+B7+C7</f>
        <v>0</v>
      </c>
      <c r="E7" s="23"/>
      <c r="F7" s="23"/>
      <c r="G7" s="23"/>
      <c r="H7" s="23"/>
      <c r="I7" s="23"/>
      <c r="J7" s="23"/>
      <c r="K7" s="23"/>
      <c r="BG7" s="3"/>
      <c r="BH7" s="3"/>
      <c r="BI7" s="3"/>
      <c r="BJ7" s="3"/>
      <c r="BK7" s="3"/>
    </row>
    <row r="8" spans="1:66" ht="27.75">
      <c r="A8" s="24" t="s">
        <v>301</v>
      </c>
      <c r="B8" s="26"/>
      <c r="C8" s="26"/>
      <c r="D8" s="26">
        <f t="shared" si="0"/>
        <v>0</v>
      </c>
      <c r="E8" s="23"/>
      <c r="F8" s="23"/>
      <c r="G8" s="23"/>
      <c r="H8" s="23"/>
      <c r="I8" s="23"/>
      <c r="J8" s="23"/>
      <c r="K8" s="23"/>
      <c r="BG8" s="3"/>
      <c r="BH8" s="3"/>
      <c r="BI8" s="3"/>
      <c r="BJ8" s="3"/>
      <c r="BK8" s="3"/>
    </row>
    <row r="9" spans="1:66" ht="27.7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BG9" s="3"/>
      <c r="BH9" s="3"/>
      <c r="BI9" s="3"/>
      <c r="BJ9" s="3"/>
      <c r="BK9" s="3"/>
    </row>
    <row r="10" spans="1:66" ht="23.25" customHeight="1">
      <c r="A10" s="114" t="s">
        <v>2</v>
      </c>
      <c r="B10" s="114" t="s">
        <v>3</v>
      </c>
      <c r="C10" s="114" t="s">
        <v>4</v>
      </c>
      <c r="D10" s="114" t="s">
        <v>15</v>
      </c>
      <c r="E10" s="114" t="s">
        <v>5</v>
      </c>
      <c r="F10" s="114" t="s">
        <v>12</v>
      </c>
      <c r="G10" s="114" t="s">
        <v>11</v>
      </c>
      <c r="H10" s="114" t="s">
        <v>1</v>
      </c>
      <c r="I10" s="114" t="s">
        <v>13</v>
      </c>
      <c r="J10" s="114" t="s">
        <v>14</v>
      </c>
      <c r="K10" s="118" t="s">
        <v>79</v>
      </c>
    </row>
    <row r="11" spans="1:66" ht="24" customHeight="1">
      <c r="A11" s="114"/>
      <c r="B11" s="114"/>
      <c r="C11" s="114"/>
      <c r="D11" s="114"/>
      <c r="E11" s="114"/>
      <c r="F11" s="114"/>
      <c r="G11" s="114"/>
      <c r="H11" s="114"/>
      <c r="I11" s="114"/>
      <c r="J11" s="114"/>
      <c r="K11" s="118"/>
    </row>
    <row r="12" spans="1:66" ht="23.25" customHeight="1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8"/>
    </row>
    <row r="13" spans="1:66" s="20" customFormat="1" ht="21">
      <c r="A13" s="35"/>
      <c r="B13" s="36"/>
      <c r="C13" s="107"/>
      <c r="D13" s="102"/>
      <c r="E13" s="108"/>
      <c r="F13" s="103"/>
      <c r="G13" s="103"/>
      <c r="H13" s="103"/>
      <c r="I13" s="109"/>
      <c r="J13" s="109"/>
      <c r="K13" s="110">
        <f>ROUND(J13*5*12,-2)</f>
        <v>0</v>
      </c>
    </row>
    <row r="14" spans="1:66" s="20" customFormat="1" ht="21">
      <c r="A14" s="35"/>
      <c r="B14" s="36"/>
      <c r="C14" s="107"/>
      <c r="D14" s="102"/>
      <c r="E14" s="108"/>
      <c r="F14" s="103"/>
      <c r="G14" s="103"/>
      <c r="H14" s="103"/>
      <c r="I14" s="109"/>
      <c r="J14" s="109"/>
      <c r="K14" s="110">
        <f t="shared" ref="K14:K77" si="1">ROUND(J14*5*12,-2)</f>
        <v>0</v>
      </c>
    </row>
    <row r="15" spans="1:66" s="20" customFormat="1" ht="21">
      <c r="A15" s="35"/>
      <c r="B15" s="36"/>
      <c r="C15" s="107"/>
      <c r="D15" s="102"/>
      <c r="E15" s="108"/>
      <c r="F15" s="103"/>
      <c r="G15" s="103"/>
      <c r="H15" s="103"/>
      <c r="I15" s="109"/>
      <c r="J15" s="109"/>
      <c r="K15" s="110">
        <f t="shared" si="1"/>
        <v>0</v>
      </c>
    </row>
    <row r="16" spans="1:66" s="20" customFormat="1" ht="21">
      <c r="A16" s="35"/>
      <c r="B16" s="36"/>
      <c r="C16" s="107"/>
      <c r="D16" s="102"/>
      <c r="E16" s="108"/>
      <c r="F16" s="103"/>
      <c r="G16" s="103"/>
      <c r="H16" s="103"/>
      <c r="I16" s="109"/>
      <c r="J16" s="109"/>
      <c r="K16" s="110">
        <f t="shared" si="1"/>
        <v>0</v>
      </c>
    </row>
    <row r="17" spans="1:11" s="20" customFormat="1" ht="21">
      <c r="A17" s="35"/>
      <c r="B17" s="36"/>
      <c r="C17" s="107"/>
      <c r="D17" s="102"/>
      <c r="E17" s="108"/>
      <c r="F17" s="103"/>
      <c r="G17" s="103"/>
      <c r="H17" s="103"/>
      <c r="I17" s="109"/>
      <c r="J17" s="109"/>
      <c r="K17" s="110">
        <f t="shared" si="1"/>
        <v>0</v>
      </c>
    </row>
    <row r="18" spans="1:11" s="20" customFormat="1" ht="21">
      <c r="A18" s="35"/>
      <c r="B18" s="36"/>
      <c r="C18" s="107"/>
      <c r="D18" s="102"/>
      <c r="E18" s="108"/>
      <c r="F18" s="103"/>
      <c r="G18" s="103"/>
      <c r="H18" s="103"/>
      <c r="I18" s="109"/>
      <c r="J18" s="109"/>
      <c r="K18" s="110">
        <f t="shared" si="1"/>
        <v>0</v>
      </c>
    </row>
    <row r="19" spans="1:11" s="20" customFormat="1" ht="21">
      <c r="A19" s="35"/>
      <c r="B19" s="36"/>
      <c r="C19" s="107"/>
      <c r="D19" s="102"/>
      <c r="E19" s="108"/>
      <c r="F19" s="103"/>
      <c r="G19" s="103"/>
      <c r="H19" s="103"/>
      <c r="I19" s="109"/>
      <c r="J19" s="109"/>
      <c r="K19" s="110">
        <f t="shared" si="1"/>
        <v>0</v>
      </c>
    </row>
    <row r="20" spans="1:11" s="20" customFormat="1" ht="21">
      <c r="A20" s="35"/>
      <c r="B20" s="36"/>
      <c r="C20" s="107"/>
      <c r="D20" s="102"/>
      <c r="E20" s="108"/>
      <c r="F20" s="103"/>
      <c r="G20" s="103"/>
      <c r="H20" s="103"/>
      <c r="I20" s="109"/>
      <c r="J20" s="109"/>
      <c r="K20" s="110">
        <f t="shared" si="1"/>
        <v>0</v>
      </c>
    </row>
    <row r="21" spans="1:11" s="20" customFormat="1" ht="21">
      <c r="A21" s="35"/>
      <c r="B21" s="36"/>
      <c r="C21" s="107"/>
      <c r="D21" s="102"/>
      <c r="E21" s="108"/>
      <c r="F21" s="103"/>
      <c r="G21" s="103"/>
      <c r="H21" s="103"/>
      <c r="I21" s="109"/>
      <c r="J21" s="109"/>
      <c r="K21" s="110">
        <f t="shared" si="1"/>
        <v>0</v>
      </c>
    </row>
    <row r="22" spans="1:11" s="20" customFormat="1" ht="21">
      <c r="A22" s="35"/>
      <c r="B22" s="36"/>
      <c r="C22" s="107"/>
      <c r="D22" s="102"/>
      <c r="E22" s="108"/>
      <c r="F22" s="103"/>
      <c r="G22" s="103"/>
      <c r="H22" s="103"/>
      <c r="I22" s="109"/>
      <c r="J22" s="109"/>
      <c r="K22" s="110">
        <f t="shared" si="1"/>
        <v>0</v>
      </c>
    </row>
    <row r="23" spans="1:11" s="20" customFormat="1" ht="21">
      <c r="A23" s="35"/>
      <c r="B23" s="36"/>
      <c r="C23" s="107"/>
      <c r="D23" s="102"/>
      <c r="E23" s="108"/>
      <c r="F23" s="103"/>
      <c r="G23" s="103"/>
      <c r="H23" s="103"/>
      <c r="I23" s="109"/>
      <c r="J23" s="109"/>
      <c r="K23" s="110">
        <f t="shared" si="1"/>
        <v>0</v>
      </c>
    </row>
    <row r="24" spans="1:11" s="20" customFormat="1" ht="21">
      <c r="A24" s="35"/>
      <c r="B24" s="36"/>
      <c r="C24" s="107"/>
      <c r="D24" s="102"/>
      <c r="E24" s="108"/>
      <c r="F24" s="103"/>
      <c r="G24" s="103"/>
      <c r="H24" s="103"/>
      <c r="I24" s="109"/>
      <c r="J24" s="109"/>
      <c r="K24" s="110">
        <f t="shared" si="1"/>
        <v>0</v>
      </c>
    </row>
    <row r="25" spans="1:11" s="20" customFormat="1" ht="21">
      <c r="A25" s="35"/>
      <c r="B25" s="36"/>
      <c r="C25" s="107"/>
      <c r="D25" s="102"/>
      <c r="E25" s="108"/>
      <c r="F25" s="103"/>
      <c r="G25" s="103"/>
      <c r="H25" s="103"/>
      <c r="I25" s="109"/>
      <c r="J25" s="109"/>
      <c r="K25" s="110">
        <f t="shared" si="1"/>
        <v>0</v>
      </c>
    </row>
    <row r="26" spans="1:11" s="20" customFormat="1" ht="21">
      <c r="A26" s="35"/>
      <c r="B26" s="36"/>
      <c r="C26" s="107"/>
      <c r="D26" s="102"/>
      <c r="E26" s="108"/>
      <c r="F26" s="103"/>
      <c r="G26" s="103"/>
      <c r="H26" s="103"/>
      <c r="I26" s="109"/>
      <c r="J26" s="109"/>
      <c r="K26" s="110">
        <f t="shared" si="1"/>
        <v>0</v>
      </c>
    </row>
    <row r="27" spans="1:11" s="20" customFormat="1" ht="21">
      <c r="A27" s="35"/>
      <c r="B27" s="36"/>
      <c r="C27" s="107"/>
      <c r="D27" s="102"/>
      <c r="E27" s="108"/>
      <c r="F27" s="103"/>
      <c r="G27" s="103"/>
      <c r="H27" s="103"/>
      <c r="I27" s="109"/>
      <c r="J27" s="109"/>
      <c r="K27" s="110">
        <f t="shared" si="1"/>
        <v>0</v>
      </c>
    </row>
    <row r="28" spans="1:11" s="20" customFormat="1" ht="21">
      <c r="A28" s="35"/>
      <c r="B28" s="36"/>
      <c r="C28" s="107"/>
      <c r="D28" s="102"/>
      <c r="E28" s="108"/>
      <c r="F28" s="103"/>
      <c r="G28" s="103"/>
      <c r="H28" s="103"/>
      <c r="I28" s="109"/>
      <c r="J28" s="109"/>
      <c r="K28" s="110">
        <f t="shared" si="1"/>
        <v>0</v>
      </c>
    </row>
    <row r="29" spans="1:11" s="20" customFormat="1" ht="21">
      <c r="A29" s="35"/>
      <c r="B29" s="36"/>
      <c r="C29" s="107"/>
      <c r="D29" s="102"/>
      <c r="E29" s="108"/>
      <c r="F29" s="103"/>
      <c r="G29" s="103"/>
      <c r="H29" s="103"/>
      <c r="I29" s="109"/>
      <c r="J29" s="109"/>
      <c r="K29" s="110">
        <f t="shared" si="1"/>
        <v>0</v>
      </c>
    </row>
    <row r="30" spans="1:11" s="20" customFormat="1" ht="21">
      <c r="A30" s="35"/>
      <c r="B30" s="36"/>
      <c r="C30" s="107"/>
      <c r="D30" s="102"/>
      <c r="E30" s="108"/>
      <c r="F30" s="103"/>
      <c r="G30" s="103"/>
      <c r="H30" s="103"/>
      <c r="I30" s="109"/>
      <c r="J30" s="109"/>
      <c r="K30" s="110">
        <f t="shared" si="1"/>
        <v>0</v>
      </c>
    </row>
    <row r="31" spans="1:11" s="20" customFormat="1" ht="21">
      <c r="A31" s="35"/>
      <c r="B31" s="36"/>
      <c r="C31" s="107"/>
      <c r="D31" s="102"/>
      <c r="E31" s="108"/>
      <c r="F31" s="103"/>
      <c r="G31" s="103"/>
      <c r="H31" s="103"/>
      <c r="I31" s="109"/>
      <c r="J31" s="109"/>
      <c r="K31" s="110">
        <f t="shared" si="1"/>
        <v>0</v>
      </c>
    </row>
    <row r="32" spans="1:11" s="20" customFormat="1" ht="21">
      <c r="A32" s="35"/>
      <c r="B32" s="36"/>
      <c r="C32" s="107"/>
      <c r="D32" s="102"/>
      <c r="E32" s="108"/>
      <c r="F32" s="103"/>
      <c r="G32" s="103"/>
      <c r="H32" s="103"/>
      <c r="I32" s="109"/>
      <c r="J32" s="109"/>
      <c r="K32" s="110">
        <f t="shared" si="1"/>
        <v>0</v>
      </c>
    </row>
    <row r="33" spans="1:11" s="20" customFormat="1" ht="21">
      <c r="A33" s="35"/>
      <c r="B33" s="36"/>
      <c r="C33" s="107"/>
      <c r="D33" s="102"/>
      <c r="E33" s="108"/>
      <c r="F33" s="103"/>
      <c r="G33" s="103"/>
      <c r="H33" s="103"/>
      <c r="I33" s="109"/>
      <c r="J33" s="109"/>
      <c r="K33" s="110">
        <f t="shared" si="1"/>
        <v>0</v>
      </c>
    </row>
    <row r="34" spans="1:11" s="20" customFormat="1" ht="21">
      <c r="A34" s="35"/>
      <c r="B34" s="36"/>
      <c r="C34" s="107"/>
      <c r="D34" s="102"/>
      <c r="E34" s="108"/>
      <c r="F34" s="103"/>
      <c r="G34" s="103"/>
      <c r="H34" s="103"/>
      <c r="I34" s="109"/>
      <c r="J34" s="109"/>
      <c r="K34" s="110">
        <f t="shared" si="1"/>
        <v>0</v>
      </c>
    </row>
    <row r="35" spans="1:11" s="20" customFormat="1" ht="21">
      <c r="A35" s="35"/>
      <c r="B35" s="36"/>
      <c r="C35" s="107"/>
      <c r="D35" s="102"/>
      <c r="E35" s="108"/>
      <c r="F35" s="103"/>
      <c r="G35" s="103"/>
      <c r="H35" s="103"/>
      <c r="I35" s="109"/>
      <c r="J35" s="109"/>
      <c r="K35" s="110">
        <f t="shared" si="1"/>
        <v>0</v>
      </c>
    </row>
    <row r="36" spans="1:11" s="20" customFormat="1" ht="21">
      <c r="A36" s="35"/>
      <c r="B36" s="36"/>
      <c r="C36" s="107"/>
      <c r="D36" s="102"/>
      <c r="E36" s="108"/>
      <c r="F36" s="103"/>
      <c r="G36" s="103"/>
      <c r="H36" s="103"/>
      <c r="I36" s="109"/>
      <c r="J36" s="109"/>
      <c r="K36" s="110">
        <f t="shared" si="1"/>
        <v>0</v>
      </c>
    </row>
    <row r="37" spans="1:11" s="20" customFormat="1" ht="21">
      <c r="A37" s="35"/>
      <c r="B37" s="36"/>
      <c r="C37" s="107"/>
      <c r="D37" s="102"/>
      <c r="E37" s="108"/>
      <c r="F37" s="103"/>
      <c r="G37" s="103"/>
      <c r="H37" s="103"/>
      <c r="I37" s="109"/>
      <c r="J37" s="109"/>
      <c r="K37" s="110">
        <f t="shared" si="1"/>
        <v>0</v>
      </c>
    </row>
    <row r="38" spans="1:11" s="20" customFormat="1" ht="21">
      <c r="A38" s="35"/>
      <c r="B38" s="36"/>
      <c r="C38" s="107"/>
      <c r="D38" s="102"/>
      <c r="E38" s="108"/>
      <c r="F38" s="103"/>
      <c r="G38" s="103"/>
      <c r="H38" s="103"/>
      <c r="I38" s="109"/>
      <c r="J38" s="109"/>
      <c r="K38" s="110">
        <f t="shared" si="1"/>
        <v>0</v>
      </c>
    </row>
    <row r="39" spans="1:11" s="20" customFormat="1" ht="21">
      <c r="A39" s="35"/>
      <c r="B39" s="36"/>
      <c r="C39" s="107"/>
      <c r="D39" s="102"/>
      <c r="E39" s="108"/>
      <c r="F39" s="103"/>
      <c r="G39" s="103"/>
      <c r="H39" s="103"/>
      <c r="I39" s="109"/>
      <c r="J39" s="109"/>
      <c r="K39" s="110">
        <f t="shared" si="1"/>
        <v>0</v>
      </c>
    </row>
    <row r="40" spans="1:11" s="20" customFormat="1" ht="21">
      <c r="A40" s="35"/>
      <c r="B40" s="36"/>
      <c r="C40" s="107"/>
      <c r="D40" s="102"/>
      <c r="E40" s="108"/>
      <c r="F40" s="103"/>
      <c r="G40" s="103"/>
      <c r="H40" s="103"/>
      <c r="I40" s="109"/>
      <c r="J40" s="109"/>
      <c r="K40" s="110">
        <f t="shared" si="1"/>
        <v>0</v>
      </c>
    </row>
    <row r="41" spans="1:11" s="20" customFormat="1" ht="21">
      <c r="A41" s="35"/>
      <c r="B41" s="36"/>
      <c r="C41" s="107"/>
      <c r="D41" s="102"/>
      <c r="E41" s="108"/>
      <c r="F41" s="103"/>
      <c r="G41" s="103"/>
      <c r="H41" s="103"/>
      <c r="I41" s="109"/>
      <c r="J41" s="109"/>
      <c r="K41" s="110">
        <f t="shared" si="1"/>
        <v>0</v>
      </c>
    </row>
    <row r="42" spans="1:11" s="20" customFormat="1" ht="21">
      <c r="A42" s="35"/>
      <c r="B42" s="36"/>
      <c r="C42" s="107"/>
      <c r="D42" s="102"/>
      <c r="E42" s="108"/>
      <c r="F42" s="103"/>
      <c r="G42" s="103"/>
      <c r="H42" s="103"/>
      <c r="I42" s="109"/>
      <c r="J42" s="109"/>
      <c r="K42" s="110">
        <f t="shared" si="1"/>
        <v>0</v>
      </c>
    </row>
    <row r="43" spans="1:11" s="20" customFormat="1" ht="21">
      <c r="A43" s="35"/>
      <c r="B43" s="36"/>
      <c r="C43" s="107"/>
      <c r="D43" s="102"/>
      <c r="E43" s="108"/>
      <c r="F43" s="103"/>
      <c r="G43" s="103"/>
      <c r="H43" s="103"/>
      <c r="I43" s="109"/>
      <c r="J43" s="109"/>
      <c r="K43" s="110">
        <f t="shared" si="1"/>
        <v>0</v>
      </c>
    </row>
    <row r="44" spans="1:11" s="20" customFormat="1" ht="21">
      <c r="A44" s="35"/>
      <c r="B44" s="36"/>
      <c r="C44" s="107"/>
      <c r="D44" s="102"/>
      <c r="E44" s="108"/>
      <c r="F44" s="103"/>
      <c r="G44" s="103"/>
      <c r="H44" s="103"/>
      <c r="I44" s="109"/>
      <c r="J44" s="109"/>
      <c r="K44" s="110">
        <f t="shared" si="1"/>
        <v>0</v>
      </c>
    </row>
    <row r="45" spans="1:11" s="20" customFormat="1" ht="21">
      <c r="A45" s="35"/>
      <c r="B45" s="36"/>
      <c r="C45" s="107"/>
      <c r="D45" s="102"/>
      <c r="E45" s="108"/>
      <c r="F45" s="103"/>
      <c r="G45" s="103"/>
      <c r="H45" s="103"/>
      <c r="I45" s="109"/>
      <c r="J45" s="109"/>
      <c r="K45" s="110">
        <f t="shared" si="1"/>
        <v>0</v>
      </c>
    </row>
    <row r="46" spans="1:11" s="20" customFormat="1" ht="21">
      <c r="A46" s="35"/>
      <c r="B46" s="36"/>
      <c r="C46" s="107"/>
      <c r="D46" s="102"/>
      <c r="E46" s="108"/>
      <c r="F46" s="103"/>
      <c r="G46" s="103"/>
      <c r="H46" s="103"/>
      <c r="I46" s="109"/>
      <c r="J46" s="109"/>
      <c r="K46" s="110">
        <f t="shared" si="1"/>
        <v>0</v>
      </c>
    </row>
    <row r="47" spans="1:11" s="20" customFormat="1" ht="21">
      <c r="A47" s="35"/>
      <c r="B47" s="36"/>
      <c r="C47" s="107"/>
      <c r="D47" s="102"/>
      <c r="E47" s="108"/>
      <c r="F47" s="103"/>
      <c r="G47" s="103"/>
      <c r="H47" s="103"/>
      <c r="I47" s="109"/>
      <c r="J47" s="109"/>
      <c r="K47" s="110">
        <f t="shared" si="1"/>
        <v>0</v>
      </c>
    </row>
    <row r="48" spans="1:11" s="20" customFormat="1" ht="21">
      <c r="A48" s="35"/>
      <c r="B48" s="36"/>
      <c r="C48" s="107"/>
      <c r="D48" s="102"/>
      <c r="E48" s="108"/>
      <c r="F48" s="103"/>
      <c r="G48" s="103"/>
      <c r="H48" s="103"/>
      <c r="I48" s="109"/>
      <c r="J48" s="109"/>
      <c r="K48" s="110">
        <f t="shared" si="1"/>
        <v>0</v>
      </c>
    </row>
    <row r="49" spans="1:11" s="20" customFormat="1" ht="21">
      <c r="A49" s="35"/>
      <c r="B49" s="36"/>
      <c r="C49" s="107"/>
      <c r="D49" s="102"/>
      <c r="E49" s="108"/>
      <c r="F49" s="103"/>
      <c r="G49" s="103"/>
      <c r="H49" s="103"/>
      <c r="I49" s="109"/>
      <c r="J49" s="109"/>
      <c r="K49" s="110">
        <f t="shared" si="1"/>
        <v>0</v>
      </c>
    </row>
    <row r="50" spans="1:11" s="20" customFormat="1" ht="21">
      <c r="A50" s="35"/>
      <c r="B50" s="36"/>
      <c r="C50" s="107"/>
      <c r="D50" s="102"/>
      <c r="E50" s="108"/>
      <c r="F50" s="103"/>
      <c r="G50" s="103"/>
      <c r="H50" s="103"/>
      <c r="I50" s="109"/>
      <c r="J50" s="109"/>
      <c r="K50" s="110">
        <f t="shared" si="1"/>
        <v>0</v>
      </c>
    </row>
    <row r="51" spans="1:11" s="20" customFormat="1" ht="21">
      <c r="A51" s="35"/>
      <c r="B51" s="36"/>
      <c r="C51" s="107"/>
      <c r="D51" s="102"/>
      <c r="E51" s="108"/>
      <c r="F51" s="103"/>
      <c r="G51" s="103"/>
      <c r="H51" s="103"/>
      <c r="I51" s="109"/>
      <c r="J51" s="109"/>
      <c r="K51" s="110">
        <f t="shared" si="1"/>
        <v>0</v>
      </c>
    </row>
    <row r="52" spans="1:11" s="20" customFormat="1" ht="21">
      <c r="A52" s="35"/>
      <c r="B52" s="36"/>
      <c r="C52" s="107"/>
      <c r="D52" s="102"/>
      <c r="E52" s="108"/>
      <c r="F52" s="103"/>
      <c r="G52" s="103"/>
      <c r="H52" s="103"/>
      <c r="I52" s="109"/>
      <c r="J52" s="109"/>
      <c r="K52" s="110">
        <f t="shared" si="1"/>
        <v>0</v>
      </c>
    </row>
    <row r="53" spans="1:11" s="20" customFormat="1" ht="21">
      <c r="A53" s="35"/>
      <c r="B53" s="36"/>
      <c r="C53" s="107"/>
      <c r="D53" s="102"/>
      <c r="E53" s="108"/>
      <c r="F53" s="103"/>
      <c r="G53" s="103"/>
      <c r="H53" s="103"/>
      <c r="I53" s="109"/>
      <c r="J53" s="109"/>
      <c r="K53" s="110">
        <f t="shared" si="1"/>
        <v>0</v>
      </c>
    </row>
    <row r="54" spans="1:11" s="20" customFormat="1" ht="21">
      <c r="A54" s="35"/>
      <c r="B54" s="36"/>
      <c r="C54" s="107"/>
      <c r="D54" s="102"/>
      <c r="E54" s="108"/>
      <c r="F54" s="103"/>
      <c r="G54" s="103"/>
      <c r="H54" s="103"/>
      <c r="I54" s="109"/>
      <c r="J54" s="109"/>
      <c r="K54" s="110">
        <f t="shared" si="1"/>
        <v>0</v>
      </c>
    </row>
    <row r="55" spans="1:11" s="20" customFormat="1" ht="21">
      <c r="A55" s="35"/>
      <c r="B55" s="36"/>
      <c r="C55" s="107"/>
      <c r="D55" s="102"/>
      <c r="E55" s="108"/>
      <c r="F55" s="103"/>
      <c r="G55" s="103"/>
      <c r="H55" s="103"/>
      <c r="I55" s="109"/>
      <c r="J55" s="109"/>
      <c r="K55" s="110">
        <f t="shared" si="1"/>
        <v>0</v>
      </c>
    </row>
    <row r="56" spans="1:11" s="20" customFormat="1" ht="21">
      <c r="A56" s="35"/>
      <c r="B56" s="36"/>
      <c r="C56" s="107"/>
      <c r="D56" s="102"/>
      <c r="E56" s="108"/>
      <c r="F56" s="103"/>
      <c r="G56" s="103"/>
      <c r="H56" s="103"/>
      <c r="I56" s="109"/>
      <c r="J56" s="109"/>
      <c r="K56" s="110">
        <f t="shared" si="1"/>
        <v>0</v>
      </c>
    </row>
    <row r="57" spans="1:11" s="20" customFormat="1" ht="21">
      <c r="A57" s="35"/>
      <c r="B57" s="36"/>
      <c r="C57" s="107"/>
      <c r="D57" s="102"/>
      <c r="E57" s="108"/>
      <c r="F57" s="103"/>
      <c r="G57" s="103"/>
      <c r="H57" s="103"/>
      <c r="I57" s="109"/>
      <c r="J57" s="109"/>
      <c r="K57" s="110">
        <f t="shared" si="1"/>
        <v>0</v>
      </c>
    </row>
    <row r="58" spans="1:11" s="20" customFormat="1" ht="21">
      <c r="A58" s="35"/>
      <c r="B58" s="36"/>
      <c r="C58" s="107"/>
      <c r="D58" s="102"/>
      <c r="E58" s="108"/>
      <c r="F58" s="103"/>
      <c r="G58" s="103"/>
      <c r="H58" s="103"/>
      <c r="I58" s="109"/>
      <c r="J58" s="109"/>
      <c r="K58" s="110">
        <f t="shared" si="1"/>
        <v>0</v>
      </c>
    </row>
    <row r="59" spans="1:11" s="20" customFormat="1" ht="21">
      <c r="A59" s="35"/>
      <c r="B59" s="36"/>
      <c r="C59" s="107"/>
      <c r="D59" s="102"/>
      <c r="E59" s="108"/>
      <c r="F59" s="103"/>
      <c r="G59" s="103"/>
      <c r="H59" s="103"/>
      <c r="I59" s="109"/>
      <c r="J59" s="109"/>
      <c r="K59" s="110">
        <f t="shared" si="1"/>
        <v>0</v>
      </c>
    </row>
    <row r="60" spans="1:11" s="20" customFormat="1" ht="21">
      <c r="A60" s="35"/>
      <c r="B60" s="36"/>
      <c r="C60" s="107"/>
      <c r="D60" s="102"/>
      <c r="E60" s="108"/>
      <c r="F60" s="103"/>
      <c r="G60" s="103"/>
      <c r="H60" s="103"/>
      <c r="I60" s="109"/>
      <c r="J60" s="109"/>
      <c r="K60" s="110">
        <f t="shared" si="1"/>
        <v>0</v>
      </c>
    </row>
    <row r="61" spans="1:11" s="20" customFormat="1" ht="21">
      <c r="A61" s="35"/>
      <c r="B61" s="36"/>
      <c r="C61" s="107"/>
      <c r="D61" s="102"/>
      <c r="E61" s="108"/>
      <c r="F61" s="103"/>
      <c r="G61" s="103"/>
      <c r="H61" s="103"/>
      <c r="I61" s="109"/>
      <c r="J61" s="109"/>
      <c r="K61" s="110">
        <f t="shared" si="1"/>
        <v>0</v>
      </c>
    </row>
    <row r="62" spans="1:11" s="20" customFormat="1" ht="21">
      <c r="A62" s="35"/>
      <c r="B62" s="36"/>
      <c r="C62" s="107"/>
      <c r="D62" s="102"/>
      <c r="E62" s="108"/>
      <c r="F62" s="103"/>
      <c r="G62" s="103"/>
      <c r="H62" s="103"/>
      <c r="I62" s="109"/>
      <c r="J62" s="109"/>
      <c r="K62" s="110">
        <f t="shared" si="1"/>
        <v>0</v>
      </c>
    </row>
    <row r="63" spans="1:11" s="20" customFormat="1" ht="21">
      <c r="A63" s="35"/>
      <c r="B63" s="36"/>
      <c r="C63" s="107"/>
      <c r="D63" s="102"/>
      <c r="E63" s="108"/>
      <c r="F63" s="103"/>
      <c r="G63" s="103"/>
      <c r="H63" s="103"/>
      <c r="I63" s="109"/>
      <c r="J63" s="109"/>
      <c r="K63" s="110">
        <f t="shared" si="1"/>
        <v>0</v>
      </c>
    </row>
    <row r="64" spans="1:11" s="20" customFormat="1" ht="21">
      <c r="A64" s="35"/>
      <c r="B64" s="36"/>
      <c r="C64" s="107"/>
      <c r="D64" s="102"/>
      <c r="E64" s="108"/>
      <c r="F64" s="103"/>
      <c r="G64" s="103"/>
      <c r="H64" s="103"/>
      <c r="I64" s="109"/>
      <c r="J64" s="109"/>
      <c r="K64" s="110">
        <f t="shared" si="1"/>
        <v>0</v>
      </c>
    </row>
    <row r="65" spans="1:11" s="20" customFormat="1" ht="21">
      <c r="A65" s="35"/>
      <c r="B65" s="36"/>
      <c r="C65" s="107"/>
      <c r="D65" s="102"/>
      <c r="E65" s="108"/>
      <c r="F65" s="103"/>
      <c r="G65" s="103"/>
      <c r="H65" s="103"/>
      <c r="I65" s="109"/>
      <c r="J65" s="109"/>
      <c r="K65" s="110">
        <f t="shared" si="1"/>
        <v>0</v>
      </c>
    </row>
    <row r="66" spans="1:11" s="20" customFormat="1" ht="21">
      <c r="A66" s="35"/>
      <c r="B66" s="36"/>
      <c r="C66" s="107"/>
      <c r="D66" s="102"/>
      <c r="E66" s="108"/>
      <c r="F66" s="103"/>
      <c r="G66" s="103"/>
      <c r="H66" s="103"/>
      <c r="I66" s="109"/>
      <c r="J66" s="109"/>
      <c r="K66" s="110">
        <f t="shared" si="1"/>
        <v>0</v>
      </c>
    </row>
    <row r="67" spans="1:11" s="20" customFormat="1" ht="21">
      <c r="A67" s="35"/>
      <c r="B67" s="36"/>
      <c r="C67" s="107"/>
      <c r="D67" s="102"/>
      <c r="E67" s="108"/>
      <c r="F67" s="103"/>
      <c r="G67" s="103"/>
      <c r="H67" s="103"/>
      <c r="I67" s="109"/>
      <c r="J67" s="109"/>
      <c r="K67" s="110">
        <f t="shared" si="1"/>
        <v>0</v>
      </c>
    </row>
    <row r="68" spans="1:11" s="20" customFormat="1" ht="21">
      <c r="A68" s="35"/>
      <c r="B68" s="36"/>
      <c r="C68" s="107"/>
      <c r="D68" s="102"/>
      <c r="E68" s="108"/>
      <c r="F68" s="103"/>
      <c r="G68" s="103"/>
      <c r="H68" s="103"/>
      <c r="I68" s="109"/>
      <c r="J68" s="109"/>
      <c r="K68" s="110">
        <f t="shared" si="1"/>
        <v>0</v>
      </c>
    </row>
    <row r="69" spans="1:11" s="20" customFormat="1" ht="21">
      <c r="A69" s="35"/>
      <c r="B69" s="36"/>
      <c r="C69" s="107"/>
      <c r="D69" s="102"/>
      <c r="E69" s="108"/>
      <c r="F69" s="103"/>
      <c r="G69" s="103"/>
      <c r="H69" s="103"/>
      <c r="I69" s="109"/>
      <c r="J69" s="109"/>
      <c r="K69" s="110">
        <f t="shared" si="1"/>
        <v>0</v>
      </c>
    </row>
    <row r="70" spans="1:11" s="20" customFormat="1" ht="21">
      <c r="A70" s="35"/>
      <c r="B70" s="36"/>
      <c r="C70" s="107"/>
      <c r="D70" s="102"/>
      <c r="E70" s="108"/>
      <c r="F70" s="103"/>
      <c r="G70" s="103"/>
      <c r="H70" s="103"/>
      <c r="I70" s="109"/>
      <c r="J70" s="109"/>
      <c r="K70" s="110">
        <f t="shared" si="1"/>
        <v>0</v>
      </c>
    </row>
    <row r="71" spans="1:11" s="20" customFormat="1" ht="21">
      <c r="A71" s="35"/>
      <c r="B71" s="36"/>
      <c r="C71" s="107"/>
      <c r="D71" s="102"/>
      <c r="E71" s="108"/>
      <c r="F71" s="103"/>
      <c r="G71" s="103"/>
      <c r="H71" s="103"/>
      <c r="I71" s="109"/>
      <c r="J71" s="109"/>
      <c r="K71" s="110">
        <f t="shared" si="1"/>
        <v>0</v>
      </c>
    </row>
    <row r="72" spans="1:11" s="20" customFormat="1" ht="21">
      <c r="A72" s="35"/>
      <c r="B72" s="36"/>
      <c r="C72" s="107"/>
      <c r="D72" s="102"/>
      <c r="E72" s="108"/>
      <c r="F72" s="103"/>
      <c r="G72" s="103"/>
      <c r="H72" s="103"/>
      <c r="I72" s="109"/>
      <c r="J72" s="109"/>
      <c r="K72" s="110">
        <f t="shared" si="1"/>
        <v>0</v>
      </c>
    </row>
    <row r="73" spans="1:11" s="20" customFormat="1" ht="21">
      <c r="A73" s="35"/>
      <c r="B73" s="36"/>
      <c r="C73" s="107"/>
      <c r="D73" s="102"/>
      <c r="E73" s="108"/>
      <c r="F73" s="103"/>
      <c r="G73" s="103"/>
      <c r="H73" s="103"/>
      <c r="I73" s="109"/>
      <c r="J73" s="109"/>
      <c r="K73" s="110">
        <f t="shared" si="1"/>
        <v>0</v>
      </c>
    </row>
    <row r="74" spans="1:11" s="20" customFormat="1" ht="21">
      <c r="A74" s="35"/>
      <c r="B74" s="36"/>
      <c r="C74" s="107"/>
      <c r="D74" s="102"/>
      <c r="E74" s="108"/>
      <c r="F74" s="103"/>
      <c r="G74" s="103"/>
      <c r="H74" s="103"/>
      <c r="I74" s="109"/>
      <c r="J74" s="109"/>
      <c r="K74" s="110">
        <f t="shared" si="1"/>
        <v>0</v>
      </c>
    </row>
    <row r="75" spans="1:11" s="20" customFormat="1" ht="21">
      <c r="A75" s="35"/>
      <c r="B75" s="36"/>
      <c r="C75" s="107"/>
      <c r="D75" s="102"/>
      <c r="E75" s="108"/>
      <c r="F75" s="103"/>
      <c r="G75" s="103"/>
      <c r="H75" s="103"/>
      <c r="I75" s="109"/>
      <c r="J75" s="109"/>
      <c r="K75" s="110">
        <f t="shared" si="1"/>
        <v>0</v>
      </c>
    </row>
    <row r="76" spans="1:11" s="20" customFormat="1" ht="21">
      <c r="A76" s="35"/>
      <c r="B76" s="36"/>
      <c r="C76" s="107"/>
      <c r="D76" s="102"/>
      <c r="E76" s="108"/>
      <c r="F76" s="103"/>
      <c r="G76" s="103"/>
      <c r="H76" s="103"/>
      <c r="I76" s="109"/>
      <c r="J76" s="109"/>
      <c r="K76" s="110">
        <f t="shared" si="1"/>
        <v>0</v>
      </c>
    </row>
    <row r="77" spans="1:11" s="20" customFormat="1" ht="21">
      <c r="A77" s="35"/>
      <c r="B77" s="36"/>
      <c r="C77" s="107"/>
      <c r="D77" s="102"/>
      <c r="E77" s="108"/>
      <c r="F77" s="103"/>
      <c r="G77" s="103"/>
      <c r="H77" s="103"/>
      <c r="I77" s="109"/>
      <c r="J77" s="109"/>
      <c r="K77" s="110">
        <f t="shared" si="1"/>
        <v>0</v>
      </c>
    </row>
    <row r="78" spans="1:11" s="20" customFormat="1" ht="21">
      <c r="A78" s="35"/>
      <c r="B78" s="36"/>
      <c r="C78" s="107"/>
      <c r="D78" s="102"/>
      <c r="E78" s="108"/>
      <c r="F78" s="103"/>
      <c r="G78" s="103"/>
      <c r="H78" s="103"/>
      <c r="I78" s="109"/>
      <c r="J78" s="109"/>
      <c r="K78" s="110">
        <f t="shared" ref="K78:K105" si="2">ROUND(J78*5*12,-2)</f>
        <v>0</v>
      </c>
    </row>
    <row r="79" spans="1:11" s="20" customFormat="1" ht="21">
      <c r="A79" s="35"/>
      <c r="B79" s="36"/>
      <c r="C79" s="107"/>
      <c r="D79" s="102"/>
      <c r="E79" s="108"/>
      <c r="F79" s="103"/>
      <c r="G79" s="103"/>
      <c r="H79" s="103"/>
      <c r="I79" s="109"/>
      <c r="J79" s="109"/>
      <c r="K79" s="110">
        <f t="shared" si="2"/>
        <v>0</v>
      </c>
    </row>
    <row r="80" spans="1:11" s="20" customFormat="1" ht="21">
      <c r="A80" s="35"/>
      <c r="B80" s="36"/>
      <c r="C80" s="107"/>
      <c r="D80" s="102"/>
      <c r="E80" s="108"/>
      <c r="F80" s="103"/>
      <c r="G80" s="103"/>
      <c r="H80" s="103"/>
      <c r="I80" s="109"/>
      <c r="J80" s="109"/>
      <c r="K80" s="110">
        <f t="shared" si="2"/>
        <v>0</v>
      </c>
    </row>
    <row r="81" spans="1:11" s="20" customFormat="1" ht="21">
      <c r="A81" s="35"/>
      <c r="B81" s="36"/>
      <c r="C81" s="107"/>
      <c r="D81" s="102"/>
      <c r="E81" s="108"/>
      <c r="F81" s="103"/>
      <c r="G81" s="103"/>
      <c r="H81" s="103"/>
      <c r="I81" s="109"/>
      <c r="J81" s="109"/>
      <c r="K81" s="110">
        <f t="shared" si="2"/>
        <v>0</v>
      </c>
    </row>
    <row r="82" spans="1:11" s="20" customFormat="1" ht="21">
      <c r="A82" s="35"/>
      <c r="B82" s="36"/>
      <c r="C82" s="107"/>
      <c r="D82" s="102"/>
      <c r="E82" s="108"/>
      <c r="F82" s="103"/>
      <c r="G82" s="103"/>
      <c r="H82" s="103"/>
      <c r="I82" s="109"/>
      <c r="J82" s="109"/>
      <c r="K82" s="110">
        <f t="shared" si="2"/>
        <v>0</v>
      </c>
    </row>
    <row r="83" spans="1:11" s="20" customFormat="1" ht="21">
      <c r="A83" s="35"/>
      <c r="B83" s="36"/>
      <c r="C83" s="107"/>
      <c r="D83" s="102"/>
      <c r="E83" s="108"/>
      <c r="F83" s="103"/>
      <c r="G83" s="103"/>
      <c r="H83" s="103"/>
      <c r="I83" s="109"/>
      <c r="J83" s="109"/>
      <c r="K83" s="110">
        <f t="shared" si="2"/>
        <v>0</v>
      </c>
    </row>
    <row r="84" spans="1:11" s="20" customFormat="1" ht="21">
      <c r="A84" s="35"/>
      <c r="B84" s="36"/>
      <c r="C84" s="107"/>
      <c r="D84" s="102"/>
      <c r="E84" s="108"/>
      <c r="F84" s="103"/>
      <c r="G84" s="103"/>
      <c r="H84" s="103"/>
      <c r="I84" s="109"/>
      <c r="J84" s="109"/>
      <c r="K84" s="110">
        <f t="shared" si="2"/>
        <v>0</v>
      </c>
    </row>
    <row r="85" spans="1:11" s="20" customFormat="1" ht="21">
      <c r="A85" s="35"/>
      <c r="B85" s="36"/>
      <c r="C85" s="107"/>
      <c r="D85" s="102"/>
      <c r="E85" s="108"/>
      <c r="F85" s="103"/>
      <c r="G85" s="103"/>
      <c r="H85" s="103"/>
      <c r="I85" s="109"/>
      <c r="J85" s="109"/>
      <c r="K85" s="110">
        <f t="shared" si="2"/>
        <v>0</v>
      </c>
    </row>
    <row r="86" spans="1:11" s="20" customFormat="1" ht="21">
      <c r="A86" s="35"/>
      <c r="B86" s="36"/>
      <c r="C86" s="107"/>
      <c r="D86" s="102"/>
      <c r="E86" s="108"/>
      <c r="F86" s="103"/>
      <c r="G86" s="103"/>
      <c r="H86" s="103"/>
      <c r="I86" s="109"/>
      <c r="J86" s="109"/>
      <c r="K86" s="110">
        <f t="shared" si="2"/>
        <v>0</v>
      </c>
    </row>
    <row r="87" spans="1:11" s="20" customFormat="1" ht="21">
      <c r="A87" s="35"/>
      <c r="B87" s="36"/>
      <c r="C87" s="107"/>
      <c r="D87" s="102"/>
      <c r="E87" s="108"/>
      <c r="F87" s="103"/>
      <c r="G87" s="103"/>
      <c r="H87" s="103"/>
      <c r="I87" s="109"/>
      <c r="J87" s="109"/>
      <c r="K87" s="110">
        <f t="shared" si="2"/>
        <v>0</v>
      </c>
    </row>
    <row r="88" spans="1:11" s="20" customFormat="1" ht="21">
      <c r="A88" s="35"/>
      <c r="B88" s="36"/>
      <c r="C88" s="107"/>
      <c r="D88" s="102"/>
      <c r="E88" s="108"/>
      <c r="F88" s="103"/>
      <c r="G88" s="103"/>
      <c r="H88" s="103"/>
      <c r="I88" s="109"/>
      <c r="J88" s="109"/>
      <c r="K88" s="110">
        <f t="shared" si="2"/>
        <v>0</v>
      </c>
    </row>
    <row r="89" spans="1:11" s="20" customFormat="1" ht="21">
      <c r="A89" s="35"/>
      <c r="B89" s="36"/>
      <c r="C89" s="107"/>
      <c r="D89" s="102"/>
      <c r="E89" s="108"/>
      <c r="F89" s="103"/>
      <c r="G89" s="103"/>
      <c r="H89" s="103"/>
      <c r="I89" s="109"/>
      <c r="J89" s="109"/>
      <c r="K89" s="110">
        <f t="shared" si="2"/>
        <v>0</v>
      </c>
    </row>
    <row r="90" spans="1:11" s="20" customFormat="1" ht="21">
      <c r="A90" s="35"/>
      <c r="B90" s="36"/>
      <c r="C90" s="107"/>
      <c r="D90" s="102"/>
      <c r="E90" s="108"/>
      <c r="F90" s="103"/>
      <c r="G90" s="103"/>
      <c r="H90" s="103"/>
      <c r="I90" s="109"/>
      <c r="J90" s="109"/>
      <c r="K90" s="110">
        <f t="shared" si="2"/>
        <v>0</v>
      </c>
    </row>
    <row r="91" spans="1:11" s="20" customFormat="1" ht="21">
      <c r="A91" s="35"/>
      <c r="B91" s="36"/>
      <c r="C91" s="107"/>
      <c r="D91" s="102"/>
      <c r="E91" s="108"/>
      <c r="F91" s="103"/>
      <c r="G91" s="103"/>
      <c r="H91" s="103"/>
      <c r="I91" s="109"/>
      <c r="J91" s="109"/>
      <c r="K91" s="110">
        <f t="shared" si="2"/>
        <v>0</v>
      </c>
    </row>
    <row r="92" spans="1:11" s="20" customFormat="1" ht="21">
      <c r="A92" s="35"/>
      <c r="B92" s="36"/>
      <c r="C92" s="107"/>
      <c r="D92" s="102"/>
      <c r="E92" s="108"/>
      <c r="F92" s="103"/>
      <c r="G92" s="103"/>
      <c r="H92" s="103"/>
      <c r="I92" s="109"/>
      <c r="J92" s="109"/>
      <c r="K92" s="110">
        <f t="shared" si="2"/>
        <v>0</v>
      </c>
    </row>
    <row r="93" spans="1:11" s="20" customFormat="1" ht="21">
      <c r="A93" s="35"/>
      <c r="B93" s="36"/>
      <c r="C93" s="107"/>
      <c r="D93" s="102"/>
      <c r="E93" s="108"/>
      <c r="F93" s="103"/>
      <c r="G93" s="103"/>
      <c r="H93" s="103"/>
      <c r="I93" s="109"/>
      <c r="J93" s="109"/>
      <c r="K93" s="110">
        <f t="shared" si="2"/>
        <v>0</v>
      </c>
    </row>
    <row r="94" spans="1:11" s="20" customFormat="1" ht="21">
      <c r="A94" s="35"/>
      <c r="B94" s="36"/>
      <c r="C94" s="107"/>
      <c r="D94" s="102"/>
      <c r="E94" s="108"/>
      <c r="F94" s="103"/>
      <c r="G94" s="103"/>
      <c r="H94" s="103"/>
      <c r="I94" s="109"/>
      <c r="J94" s="109"/>
      <c r="K94" s="110">
        <f t="shared" si="2"/>
        <v>0</v>
      </c>
    </row>
    <row r="95" spans="1:11" s="20" customFormat="1" ht="21">
      <c r="A95" s="35"/>
      <c r="B95" s="36"/>
      <c r="C95" s="107"/>
      <c r="D95" s="102"/>
      <c r="E95" s="108"/>
      <c r="F95" s="103"/>
      <c r="G95" s="103"/>
      <c r="H95" s="103"/>
      <c r="I95" s="109"/>
      <c r="J95" s="109"/>
      <c r="K95" s="110">
        <f t="shared" si="2"/>
        <v>0</v>
      </c>
    </row>
    <row r="96" spans="1:11" s="20" customFormat="1" ht="21">
      <c r="A96" s="35"/>
      <c r="B96" s="36"/>
      <c r="C96" s="107"/>
      <c r="D96" s="102"/>
      <c r="E96" s="108"/>
      <c r="F96" s="103"/>
      <c r="G96" s="103"/>
      <c r="H96" s="103"/>
      <c r="I96" s="109"/>
      <c r="J96" s="109"/>
      <c r="K96" s="110">
        <f t="shared" si="2"/>
        <v>0</v>
      </c>
    </row>
    <row r="97" spans="1:11" s="20" customFormat="1" ht="21">
      <c r="A97" s="35"/>
      <c r="B97" s="36"/>
      <c r="C97" s="107"/>
      <c r="D97" s="102"/>
      <c r="E97" s="108"/>
      <c r="F97" s="103"/>
      <c r="G97" s="103"/>
      <c r="H97" s="103"/>
      <c r="I97" s="109"/>
      <c r="J97" s="109"/>
      <c r="K97" s="110">
        <f t="shared" si="2"/>
        <v>0</v>
      </c>
    </row>
    <row r="98" spans="1:11" s="20" customFormat="1" ht="21">
      <c r="A98" s="35"/>
      <c r="B98" s="36"/>
      <c r="C98" s="107"/>
      <c r="D98" s="102"/>
      <c r="E98" s="108"/>
      <c r="F98" s="103"/>
      <c r="G98" s="103"/>
      <c r="H98" s="103"/>
      <c r="I98" s="109"/>
      <c r="J98" s="109"/>
      <c r="K98" s="110">
        <f t="shared" si="2"/>
        <v>0</v>
      </c>
    </row>
    <row r="99" spans="1:11" s="20" customFormat="1" ht="21">
      <c r="A99" s="35"/>
      <c r="B99" s="36"/>
      <c r="C99" s="107"/>
      <c r="D99" s="102"/>
      <c r="E99" s="108"/>
      <c r="F99" s="103"/>
      <c r="G99" s="103"/>
      <c r="H99" s="103"/>
      <c r="I99" s="109"/>
      <c r="J99" s="109"/>
      <c r="K99" s="110">
        <f t="shared" si="2"/>
        <v>0</v>
      </c>
    </row>
    <row r="100" spans="1:11" s="20" customFormat="1" ht="21">
      <c r="A100" s="35"/>
      <c r="B100" s="36"/>
      <c r="C100" s="107"/>
      <c r="D100" s="102"/>
      <c r="E100" s="108"/>
      <c r="F100" s="103"/>
      <c r="G100" s="103"/>
      <c r="H100" s="103"/>
      <c r="I100" s="109"/>
      <c r="J100" s="109"/>
      <c r="K100" s="110">
        <f t="shared" si="2"/>
        <v>0</v>
      </c>
    </row>
    <row r="101" spans="1:11" s="20" customFormat="1" ht="21">
      <c r="A101" s="35"/>
      <c r="B101" s="36"/>
      <c r="C101" s="107"/>
      <c r="D101" s="102"/>
      <c r="E101" s="108"/>
      <c r="F101" s="103"/>
      <c r="G101" s="103"/>
      <c r="H101" s="103"/>
      <c r="I101" s="109"/>
      <c r="J101" s="109"/>
      <c r="K101" s="110">
        <f t="shared" si="2"/>
        <v>0</v>
      </c>
    </row>
    <row r="102" spans="1:11" s="20" customFormat="1" ht="21">
      <c r="A102" s="35"/>
      <c r="B102" s="36"/>
      <c r="C102" s="107"/>
      <c r="D102" s="102"/>
      <c r="E102" s="108"/>
      <c r="F102" s="103"/>
      <c r="G102" s="103"/>
      <c r="H102" s="103"/>
      <c r="I102" s="109"/>
      <c r="J102" s="109"/>
      <c r="K102" s="110">
        <f t="shared" si="2"/>
        <v>0</v>
      </c>
    </row>
    <row r="103" spans="1:11" s="20" customFormat="1" ht="21">
      <c r="A103" s="35"/>
      <c r="B103" s="36"/>
      <c r="C103" s="107"/>
      <c r="D103" s="102"/>
      <c r="E103" s="108"/>
      <c r="F103" s="103"/>
      <c r="G103" s="103"/>
      <c r="H103" s="103"/>
      <c r="I103" s="109"/>
      <c r="J103" s="109"/>
      <c r="K103" s="110">
        <f t="shared" si="2"/>
        <v>0</v>
      </c>
    </row>
    <row r="104" spans="1:11" s="20" customFormat="1" ht="21">
      <c r="A104" s="35"/>
      <c r="B104" s="36"/>
      <c r="C104" s="107"/>
      <c r="D104" s="102"/>
      <c r="E104" s="108"/>
      <c r="F104" s="103"/>
      <c r="G104" s="103"/>
      <c r="H104" s="103"/>
      <c r="I104" s="109"/>
      <c r="J104" s="109"/>
      <c r="K104" s="110">
        <f t="shared" si="2"/>
        <v>0</v>
      </c>
    </row>
    <row r="105" spans="1:11" s="20" customFormat="1" ht="21">
      <c r="A105" s="35"/>
      <c r="B105" s="36"/>
      <c r="C105" s="107"/>
      <c r="D105" s="102"/>
      <c r="E105" s="108"/>
      <c r="F105" s="103"/>
      <c r="G105" s="103"/>
      <c r="H105" s="103"/>
      <c r="I105" s="109"/>
      <c r="J105" s="109"/>
      <c r="K105" s="110">
        <f t="shared" si="2"/>
        <v>0</v>
      </c>
    </row>
  </sheetData>
  <mergeCells count="14">
    <mergeCell ref="C10:C12"/>
    <mergeCell ref="D10:D12"/>
    <mergeCell ref="E10:E12"/>
    <mergeCell ref="F10:F12"/>
    <mergeCell ref="A1:K1"/>
    <mergeCell ref="A2:K2"/>
    <mergeCell ref="A3:K3"/>
    <mergeCell ref="K10:K12"/>
    <mergeCell ref="G10:G12"/>
    <mergeCell ref="H10:H12"/>
    <mergeCell ref="I10:I12"/>
    <mergeCell ref="J10:J12"/>
    <mergeCell ref="A10:A12"/>
    <mergeCell ref="B10:B12"/>
  </mergeCells>
  <dataValidations count="1">
    <dataValidation type="list" allowBlank="1" showInputMessage="1" showErrorMessage="1" sqref="A13:A105">
      <formula1>FC</formula1>
    </dataValidation>
  </dataValidations>
  <pageMargins left="0.31496062992125984" right="0.31496062992125984" top="0.74803149606299213" bottom="0.74803149606299213" header="0.31496062992125984" footer="0.31496062992125984"/>
  <pageSetup paperSize="9" scale="58" orientation="landscape" r:id="rId1"/>
  <colBreaks count="1" manualBreakCount="1">
    <brk id="11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Index!$N$2:$N$39</xm:f>
          </x14:formula1>
          <xm:sqref>B13:B105</xm:sqref>
        </x14:dataValidation>
        <x14:dataValidation type="list" allowBlank="1" showInputMessage="1" showErrorMessage="1">
          <x14:formula1>
            <xm:f>Index!$E$29:$E$31</xm:f>
          </x14:formula1>
          <xm:sqref>C13:C105</xm:sqref>
        </x14:dataValidation>
        <x14:dataValidation type="list" allowBlank="1" showInputMessage="1" showErrorMessage="1">
          <x14:formula1>
            <xm:f>Index!$E$8:$E$11</xm:f>
          </x14:formula1>
          <xm:sqref>D13:D105</xm:sqref>
        </x14:dataValidation>
        <x14:dataValidation type="list" allowBlank="1" showInputMessage="1" showErrorMessage="1">
          <x14:formula1>
            <xm:f>Index!$E$15:$E$16</xm:f>
          </x14:formula1>
          <xm:sqref>F13:F105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1"/>
  <sheetViews>
    <sheetView view="pageBreakPreview" zoomScale="115" zoomScaleNormal="85" zoomScaleSheetLayoutView="115" workbookViewId="0">
      <selection activeCell="A3" sqref="A3"/>
    </sheetView>
  </sheetViews>
  <sheetFormatPr defaultRowHeight="21"/>
  <cols>
    <col min="1" max="1" width="24.140625" style="31" customWidth="1"/>
    <col min="2" max="2" width="24.85546875" style="52" customWidth="1"/>
    <col min="3" max="3" width="21.7109375" style="52" customWidth="1"/>
    <col min="4" max="4" width="35.42578125" style="52" customWidth="1"/>
    <col min="5" max="5" width="28.42578125" style="52" customWidth="1"/>
    <col min="6" max="6" width="32.28515625" style="52" customWidth="1"/>
    <col min="7" max="7" width="16.85546875" style="72" customWidth="1"/>
    <col min="8" max="8" width="27.28515625" style="31" customWidth="1"/>
    <col min="9" max="26" width="9.140625" style="31"/>
    <col min="27" max="27" width="25.42578125" style="31" bestFit="1" customWidth="1"/>
    <col min="28" max="64" width="9.140625" style="31"/>
    <col min="65" max="65" width="40.140625" style="31" bestFit="1" customWidth="1"/>
    <col min="66" max="66" width="36.85546875" style="31" bestFit="1" customWidth="1"/>
    <col min="67" max="16384" width="9.140625" style="31"/>
  </cols>
  <sheetData>
    <row r="1" spans="1:30" s="27" customFormat="1">
      <c r="A1" s="119" t="s">
        <v>93</v>
      </c>
      <c r="B1" s="119"/>
      <c r="C1" s="119"/>
      <c r="D1" s="119"/>
      <c r="E1" s="119"/>
      <c r="F1" s="119"/>
      <c r="G1" s="119"/>
      <c r="H1" s="119"/>
    </row>
    <row r="2" spans="1:30" s="27" customFormat="1">
      <c r="A2" s="119" t="s">
        <v>304</v>
      </c>
      <c r="B2" s="119"/>
      <c r="C2" s="119"/>
      <c r="D2" s="119"/>
      <c r="E2" s="119"/>
      <c r="F2" s="119"/>
      <c r="G2" s="119"/>
      <c r="H2" s="119"/>
    </row>
    <row r="3" spans="1:30" s="27" customFormat="1">
      <c r="A3" s="60"/>
      <c r="B3" s="60"/>
      <c r="C3" s="60"/>
      <c r="D3" s="60"/>
      <c r="E3" s="60"/>
      <c r="F3" s="60"/>
      <c r="G3" s="61"/>
      <c r="H3" s="60"/>
    </row>
    <row r="4" spans="1:30">
      <c r="A4" s="62" t="s">
        <v>2</v>
      </c>
      <c r="B4" s="62" t="s">
        <v>3</v>
      </c>
      <c r="C4" s="62" t="s">
        <v>82</v>
      </c>
      <c r="D4" s="62" t="s">
        <v>81</v>
      </c>
      <c r="E4" s="62" t="s">
        <v>94</v>
      </c>
      <c r="F4" s="62" t="s">
        <v>95</v>
      </c>
      <c r="G4" s="63" t="s">
        <v>96</v>
      </c>
      <c r="H4" s="62" t="s">
        <v>24</v>
      </c>
      <c r="AD4" s="64"/>
    </row>
    <row r="5" spans="1:30" s="68" customFormat="1">
      <c r="A5" s="35"/>
      <c r="B5" s="36"/>
      <c r="C5" s="65"/>
      <c r="D5" s="66"/>
      <c r="E5" s="66"/>
      <c r="F5" s="66"/>
      <c r="G5" s="67"/>
      <c r="H5" s="65"/>
      <c r="AD5" s="69"/>
    </row>
    <row r="6" spans="1:30" s="68" customFormat="1">
      <c r="A6" s="35"/>
      <c r="B6" s="36"/>
      <c r="C6" s="65"/>
      <c r="D6" s="66"/>
      <c r="E6" s="66"/>
      <c r="F6" s="66"/>
      <c r="G6" s="67"/>
      <c r="H6" s="65"/>
      <c r="AD6" s="69"/>
    </row>
    <row r="7" spans="1:30" s="68" customFormat="1">
      <c r="A7" s="35"/>
      <c r="B7" s="36"/>
      <c r="C7" s="65"/>
      <c r="D7" s="66"/>
      <c r="E7" s="66"/>
      <c r="F7" s="66"/>
      <c r="G7" s="67"/>
      <c r="H7" s="65"/>
      <c r="AD7" s="69"/>
    </row>
    <row r="8" spans="1:30" s="68" customFormat="1">
      <c r="A8" s="35"/>
      <c r="B8" s="36"/>
      <c r="C8" s="65"/>
      <c r="D8" s="66"/>
      <c r="E8" s="66"/>
      <c r="F8" s="66"/>
      <c r="G8" s="67"/>
      <c r="H8" s="65"/>
      <c r="AD8" s="69"/>
    </row>
    <row r="9" spans="1:30" s="68" customFormat="1">
      <c r="A9" s="35"/>
      <c r="B9" s="36"/>
      <c r="C9" s="65"/>
      <c r="D9" s="66"/>
      <c r="E9" s="66"/>
      <c r="F9" s="66"/>
      <c r="G9" s="67"/>
      <c r="H9" s="65"/>
      <c r="AD9" s="69"/>
    </row>
    <row r="10" spans="1:30" s="68" customFormat="1">
      <c r="A10" s="35"/>
      <c r="B10" s="36"/>
      <c r="C10" s="65"/>
      <c r="D10" s="66"/>
      <c r="E10" s="66"/>
      <c r="F10" s="66"/>
      <c r="G10" s="67"/>
      <c r="H10" s="65"/>
      <c r="AD10" s="69"/>
    </row>
    <row r="11" spans="1:30" s="68" customFormat="1">
      <c r="A11" s="35"/>
      <c r="B11" s="36"/>
      <c r="C11" s="65"/>
      <c r="D11" s="66"/>
      <c r="E11" s="66"/>
      <c r="F11" s="66"/>
      <c r="G11" s="67"/>
      <c r="H11" s="65"/>
      <c r="AD11" s="69"/>
    </row>
    <row r="12" spans="1:30" s="68" customFormat="1">
      <c r="A12" s="35"/>
      <c r="B12" s="36"/>
      <c r="C12" s="65"/>
      <c r="D12" s="66"/>
      <c r="E12" s="66"/>
      <c r="F12" s="66"/>
      <c r="G12" s="67"/>
      <c r="H12" s="65"/>
      <c r="AD12" s="69"/>
    </row>
    <row r="13" spans="1:30" s="68" customFormat="1">
      <c r="A13" s="35"/>
      <c r="B13" s="36"/>
      <c r="C13" s="65"/>
      <c r="D13" s="66"/>
      <c r="E13" s="66"/>
      <c r="F13" s="66"/>
      <c r="G13" s="67"/>
      <c r="H13" s="65"/>
    </row>
    <row r="14" spans="1:30" s="68" customFormat="1">
      <c r="A14" s="35"/>
      <c r="B14" s="36"/>
      <c r="C14" s="65"/>
      <c r="D14" s="66"/>
      <c r="E14" s="66"/>
      <c r="F14" s="66"/>
      <c r="G14" s="67"/>
      <c r="H14" s="65"/>
    </row>
    <row r="15" spans="1:30" s="68" customFormat="1">
      <c r="A15" s="35"/>
      <c r="B15" s="36"/>
      <c r="C15" s="65"/>
      <c r="D15" s="66"/>
      <c r="E15" s="66"/>
      <c r="F15" s="66"/>
      <c r="G15" s="67"/>
      <c r="H15" s="65"/>
    </row>
    <row r="16" spans="1:30" s="68" customFormat="1" ht="23.25" customHeight="1">
      <c r="A16" s="35"/>
      <c r="B16" s="36"/>
      <c r="C16" s="65"/>
      <c r="D16" s="66"/>
      <c r="E16" s="66"/>
      <c r="F16" s="66"/>
      <c r="G16" s="67"/>
      <c r="H16" s="65"/>
    </row>
    <row r="17" spans="1:8" s="68" customFormat="1" ht="23.25" customHeight="1">
      <c r="A17" s="35"/>
      <c r="B17" s="36"/>
      <c r="C17" s="65"/>
      <c r="D17" s="66"/>
      <c r="E17" s="66"/>
      <c r="F17" s="66"/>
      <c r="G17" s="67"/>
      <c r="H17" s="65"/>
    </row>
    <row r="18" spans="1:8" s="68" customFormat="1" ht="23.25" customHeight="1">
      <c r="A18" s="35"/>
      <c r="B18" s="36"/>
      <c r="C18" s="65"/>
      <c r="D18" s="66"/>
      <c r="E18" s="66"/>
      <c r="F18" s="66"/>
      <c r="G18" s="67"/>
      <c r="H18" s="65"/>
    </row>
    <row r="19" spans="1:8" s="68" customFormat="1" ht="23.25" customHeight="1">
      <c r="A19" s="35"/>
      <c r="B19" s="36"/>
      <c r="C19" s="65"/>
      <c r="D19" s="66"/>
      <c r="E19" s="66"/>
      <c r="F19" s="66"/>
      <c r="G19" s="67"/>
      <c r="H19" s="65"/>
    </row>
    <row r="20" spans="1:8" s="68" customFormat="1">
      <c r="A20" s="35"/>
      <c r="B20" s="36"/>
      <c r="C20" s="65"/>
      <c r="D20" s="66"/>
      <c r="E20" s="66"/>
      <c r="F20" s="66"/>
      <c r="G20" s="67"/>
      <c r="H20" s="65"/>
    </row>
    <row r="21" spans="1:8" s="68" customFormat="1">
      <c r="A21" s="35"/>
      <c r="B21" s="36"/>
      <c r="C21" s="65"/>
      <c r="D21" s="66"/>
      <c r="E21" s="66"/>
      <c r="F21" s="66"/>
      <c r="G21" s="67"/>
      <c r="H21" s="65"/>
    </row>
    <row r="22" spans="1:8" s="70" customFormat="1">
      <c r="A22" s="35"/>
      <c r="B22" s="36"/>
      <c r="C22" s="65"/>
      <c r="D22" s="66"/>
      <c r="E22" s="66"/>
      <c r="F22" s="66"/>
      <c r="G22" s="67"/>
      <c r="H22" s="65"/>
    </row>
    <row r="23" spans="1:8" s="27" customFormat="1">
      <c r="A23" s="35"/>
      <c r="B23" s="36"/>
      <c r="C23" s="65"/>
      <c r="D23" s="66"/>
      <c r="E23" s="66"/>
      <c r="F23" s="66"/>
      <c r="G23" s="67"/>
      <c r="H23" s="65"/>
    </row>
    <row r="24" spans="1:8" s="27" customFormat="1">
      <c r="A24" s="35"/>
      <c r="B24" s="36"/>
      <c r="C24" s="65"/>
      <c r="D24" s="66"/>
      <c r="E24" s="66"/>
      <c r="F24" s="66"/>
      <c r="G24" s="67"/>
      <c r="H24" s="65"/>
    </row>
    <row r="25" spans="1:8" s="27" customFormat="1">
      <c r="A25" s="35"/>
      <c r="B25" s="36"/>
      <c r="C25" s="65"/>
      <c r="D25" s="66"/>
      <c r="E25" s="66"/>
      <c r="F25" s="66"/>
      <c r="G25" s="67"/>
      <c r="H25" s="65"/>
    </row>
    <row r="26" spans="1:8" s="27" customFormat="1">
      <c r="B26" s="48"/>
      <c r="C26" s="48"/>
      <c r="D26" s="48"/>
      <c r="E26" s="48"/>
      <c r="F26" s="48"/>
      <c r="G26" s="71"/>
    </row>
    <row r="27" spans="1:8">
      <c r="A27" s="50" t="s">
        <v>97</v>
      </c>
    </row>
    <row r="28" spans="1:8">
      <c r="A28" s="50" t="s">
        <v>98</v>
      </c>
    </row>
    <row r="29" spans="1:8">
      <c r="A29" s="50" t="s">
        <v>99</v>
      </c>
    </row>
    <row r="30" spans="1:8">
      <c r="A30" s="50" t="s">
        <v>100</v>
      </c>
    </row>
    <row r="31" spans="1:8">
      <c r="A31" s="50" t="s">
        <v>101</v>
      </c>
    </row>
    <row r="32" spans="1:8">
      <c r="A32" s="50" t="s">
        <v>102</v>
      </c>
    </row>
    <row r="33" spans="1:1">
      <c r="A33" s="50" t="s">
        <v>103</v>
      </c>
    </row>
    <row r="34" spans="1:1">
      <c r="A34" s="50" t="s">
        <v>104</v>
      </c>
    </row>
    <row r="35" spans="1:1">
      <c r="A35" s="50" t="s">
        <v>105</v>
      </c>
    </row>
    <row r="36" spans="1:1">
      <c r="A36" s="50" t="s">
        <v>106</v>
      </c>
    </row>
    <row r="37" spans="1:1">
      <c r="A37" s="50" t="s">
        <v>107</v>
      </c>
    </row>
    <row r="38" spans="1:1">
      <c r="A38" s="50" t="s">
        <v>108</v>
      </c>
    </row>
    <row r="39" spans="1:1">
      <c r="A39" s="50" t="s">
        <v>109</v>
      </c>
    </row>
    <row r="126" spans="2:4">
      <c r="B126" s="31"/>
      <c r="C126" s="73"/>
      <c r="D126" s="73"/>
    </row>
    <row r="127" spans="2:4">
      <c r="B127" s="31"/>
      <c r="C127" s="73"/>
      <c r="D127" s="73"/>
    </row>
    <row r="128" spans="2:4">
      <c r="B128" s="31"/>
      <c r="C128" s="73"/>
      <c r="D128" s="73"/>
    </row>
    <row r="129" spans="2:4">
      <c r="B129" s="31"/>
      <c r="C129" s="73"/>
      <c r="D129" s="73"/>
    </row>
    <row r="130" spans="2:4">
      <c r="B130" s="31"/>
      <c r="C130" s="73"/>
      <c r="D130" s="73"/>
    </row>
    <row r="131" spans="2:4">
      <c r="B131" s="31"/>
      <c r="C131" s="73"/>
      <c r="D131" s="73"/>
    </row>
  </sheetData>
  <sheetProtection formatColumns="0" formatRows="0" insertRows="0"/>
  <mergeCells count="2">
    <mergeCell ref="A1:H1"/>
    <mergeCell ref="A2:H2"/>
  </mergeCells>
  <dataValidations count="4">
    <dataValidation type="list" allowBlank="1" showInputMessage="1" showErrorMessage="1" sqref="G5:G25">
      <formula1>INDIRECT($E5)</formula1>
    </dataValidation>
    <dataValidation type="list" allowBlank="1" showInputMessage="1" showErrorMessage="1" sqref="A5:A25">
      <formula1>FC</formula1>
    </dataValidation>
    <dataValidation type="list" allowBlank="1" showInputMessage="1" showErrorMessage="1" sqref="E5:E25">
      <formula1>ด้าน</formula1>
    </dataValidation>
    <dataValidation type="list" allowBlank="1" showInputMessage="1" showErrorMessage="1" sqref="C5:C25">
      <formula1>ประเภท</formula1>
    </dataValidation>
  </dataValidations>
  <printOptions horizontalCentered="1"/>
  <pageMargins left="0" right="0" top="0.49803149600000002" bottom="0.25" header="0.31496062992126" footer="0.31496062992126"/>
  <pageSetup paperSize="9" scale="7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Index!$N$2:$N$39</xm:f>
          </x14:formula1>
          <xm:sqref>B5:B25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view="pageBreakPreview" zoomScale="130" zoomScaleNormal="100" zoomScaleSheetLayoutView="130" workbookViewId="0">
      <selection activeCell="M10" sqref="M10"/>
    </sheetView>
  </sheetViews>
  <sheetFormatPr defaultColWidth="9" defaultRowHeight="21"/>
  <cols>
    <col min="1" max="1" width="18.85546875" style="78" customWidth="1"/>
    <col min="2" max="2" width="20.140625" style="78" customWidth="1"/>
    <col min="3" max="3" width="29.140625" style="78" customWidth="1"/>
    <col min="4" max="4" width="17.85546875" style="78" customWidth="1"/>
    <col min="5" max="5" width="17.7109375" style="78" customWidth="1"/>
    <col min="6" max="6" width="12" style="88" customWidth="1"/>
    <col min="7" max="7" width="13.7109375" style="78" customWidth="1"/>
    <col min="8" max="8" width="15.42578125" style="78" customWidth="1"/>
    <col min="9" max="9" width="19.85546875" style="78" customWidth="1"/>
    <col min="10" max="16384" width="9" style="78"/>
  </cols>
  <sheetData>
    <row r="1" spans="1:11">
      <c r="A1" s="120" t="s">
        <v>305</v>
      </c>
      <c r="B1" s="120"/>
      <c r="C1" s="120"/>
      <c r="D1" s="120"/>
      <c r="E1" s="120"/>
      <c r="F1" s="120"/>
      <c r="G1" s="120"/>
      <c r="H1" s="120"/>
      <c r="I1" s="120"/>
    </row>
    <row r="3" spans="1:11">
      <c r="A3" s="79" t="s">
        <v>2</v>
      </c>
      <c r="B3" s="79" t="s">
        <v>3</v>
      </c>
      <c r="C3" s="79" t="s">
        <v>15</v>
      </c>
      <c r="D3" s="79" t="s">
        <v>95</v>
      </c>
      <c r="E3" s="79" t="s">
        <v>123</v>
      </c>
      <c r="F3" s="80" t="s">
        <v>124</v>
      </c>
      <c r="G3" s="79" t="s">
        <v>125</v>
      </c>
      <c r="H3" s="79" t="s">
        <v>126</v>
      </c>
      <c r="I3" s="79" t="s">
        <v>127</v>
      </c>
    </row>
    <row r="4" spans="1:11" s="84" customFormat="1">
      <c r="A4" s="35"/>
      <c r="B4" s="36"/>
      <c r="C4" s="102"/>
      <c r="D4" s="81"/>
      <c r="E4" s="82"/>
      <c r="F4" s="83" t="e">
        <f>VLOOKUP(E4,Index!$G$20:$H$23,2,FALSE)</f>
        <v>#N/A</v>
      </c>
      <c r="G4" s="81"/>
      <c r="H4" s="81"/>
      <c r="I4" s="81"/>
      <c r="K4" s="81"/>
    </row>
    <row r="5" spans="1:11" s="84" customFormat="1">
      <c r="A5" s="35"/>
      <c r="B5" s="36"/>
      <c r="C5" s="102"/>
      <c r="D5" s="81"/>
      <c r="E5" s="82"/>
      <c r="F5" s="83" t="e">
        <f>VLOOKUP(E5,Index!$G$20:$H$23,2,FALSE)</f>
        <v>#N/A</v>
      </c>
      <c r="G5" s="81"/>
      <c r="H5" s="81"/>
      <c r="I5" s="81"/>
    </row>
    <row r="6" spans="1:11" s="84" customFormat="1">
      <c r="A6" s="35"/>
      <c r="B6" s="36"/>
      <c r="C6" s="102"/>
      <c r="D6" s="81"/>
      <c r="E6" s="82"/>
      <c r="F6" s="83" t="e">
        <f>VLOOKUP(E6,Index!$G$20:$H$23,2,FALSE)</f>
        <v>#N/A</v>
      </c>
      <c r="G6" s="81"/>
      <c r="H6" s="81"/>
      <c r="I6" s="81"/>
    </row>
    <row r="7" spans="1:11" s="84" customFormat="1">
      <c r="A7" s="35"/>
      <c r="B7" s="36"/>
      <c r="C7" s="102"/>
      <c r="D7" s="81"/>
      <c r="E7" s="82"/>
      <c r="F7" s="83" t="e">
        <f>VLOOKUP(E7,Index!$G$20:$H$23,2,FALSE)</f>
        <v>#N/A</v>
      </c>
      <c r="G7" s="81"/>
      <c r="H7" s="81"/>
      <c r="I7" s="81"/>
    </row>
    <row r="8" spans="1:11" s="84" customFormat="1">
      <c r="A8" s="35"/>
      <c r="B8" s="36"/>
      <c r="C8" s="102"/>
      <c r="D8" s="81"/>
      <c r="E8" s="82"/>
      <c r="F8" s="83" t="e">
        <f>VLOOKUP(E8,Index!$G$20:$H$23,2,FALSE)</f>
        <v>#N/A</v>
      </c>
      <c r="G8" s="81"/>
      <c r="H8" s="81"/>
      <c r="I8" s="81"/>
    </row>
    <row r="9" spans="1:11" s="84" customFormat="1">
      <c r="A9" s="35"/>
      <c r="B9" s="36"/>
      <c r="C9" s="102"/>
      <c r="D9" s="81"/>
      <c r="E9" s="82"/>
      <c r="F9" s="83" t="e">
        <f>VLOOKUP(E9,Index!$G$20:$H$23,2,FALSE)</f>
        <v>#N/A</v>
      </c>
      <c r="G9" s="81"/>
      <c r="H9" s="81"/>
      <c r="I9" s="81"/>
    </row>
    <row r="10" spans="1:11" s="84" customFormat="1">
      <c r="A10" s="35"/>
      <c r="B10" s="36"/>
      <c r="C10" s="102"/>
      <c r="D10" s="81"/>
      <c r="E10" s="82"/>
      <c r="F10" s="83" t="e">
        <f>VLOOKUP(E10,Index!$G$20:$H$23,2,FALSE)</f>
        <v>#N/A</v>
      </c>
      <c r="G10" s="81"/>
      <c r="H10" s="81"/>
      <c r="I10" s="81"/>
    </row>
    <row r="11" spans="1:11" s="84" customFormat="1">
      <c r="A11" s="35"/>
      <c r="B11" s="36"/>
      <c r="C11" s="102"/>
      <c r="D11" s="81"/>
      <c r="E11" s="82"/>
      <c r="F11" s="83" t="e">
        <f>VLOOKUP(E11,Index!$G$20:$H$23,2,FALSE)</f>
        <v>#N/A</v>
      </c>
      <c r="G11" s="81"/>
      <c r="H11" s="81"/>
      <c r="I11" s="81"/>
    </row>
    <row r="12" spans="1:11" s="84" customFormat="1">
      <c r="A12" s="35"/>
      <c r="B12" s="36"/>
      <c r="C12" s="102"/>
      <c r="D12" s="81"/>
      <c r="E12" s="82"/>
      <c r="F12" s="83" t="e">
        <f>VLOOKUP(E12,Index!$G$20:$H$23,2,FALSE)</f>
        <v>#N/A</v>
      </c>
      <c r="G12" s="81"/>
      <c r="H12" s="81"/>
      <c r="I12" s="81"/>
    </row>
    <row r="13" spans="1:11" s="84" customFormat="1">
      <c r="A13" s="35"/>
      <c r="B13" s="36"/>
      <c r="C13" s="102"/>
      <c r="D13" s="81"/>
      <c r="E13" s="82"/>
      <c r="F13" s="83" t="e">
        <f>VLOOKUP(E13,Index!$G$20:$H$23,2,FALSE)</f>
        <v>#N/A</v>
      </c>
      <c r="G13" s="81"/>
      <c r="H13" s="81"/>
      <c r="I13" s="81"/>
    </row>
    <row r="14" spans="1:11" s="84" customFormat="1">
      <c r="A14" s="35"/>
      <c r="B14" s="36"/>
      <c r="C14" s="102"/>
      <c r="D14" s="81"/>
      <c r="E14" s="82"/>
      <c r="F14" s="83" t="e">
        <f>VLOOKUP(E14,Index!$G$20:$H$23,2,FALSE)</f>
        <v>#N/A</v>
      </c>
      <c r="G14" s="81"/>
      <c r="H14" s="81"/>
      <c r="I14" s="81"/>
    </row>
    <row r="15" spans="1:11" s="84" customFormat="1">
      <c r="A15" s="35"/>
      <c r="B15" s="36"/>
      <c r="C15" s="102"/>
      <c r="D15" s="81"/>
      <c r="E15" s="82"/>
      <c r="F15" s="83" t="e">
        <f>VLOOKUP(E15,Index!$G$20:$H$23,2,FALSE)</f>
        <v>#N/A</v>
      </c>
      <c r="G15" s="81"/>
      <c r="H15" s="81"/>
      <c r="I15" s="81"/>
    </row>
    <row r="16" spans="1:11" s="84" customFormat="1">
      <c r="A16" s="35"/>
      <c r="B16" s="36"/>
      <c r="C16" s="102"/>
      <c r="D16" s="81"/>
      <c r="E16" s="82"/>
      <c r="F16" s="83" t="e">
        <f>VLOOKUP(E16,Index!$G$20:$H$23,2,FALSE)</f>
        <v>#N/A</v>
      </c>
      <c r="G16" s="81"/>
      <c r="H16" s="81"/>
      <c r="I16" s="81"/>
    </row>
    <row r="17" spans="1:9" s="84" customFormat="1">
      <c r="A17" s="35"/>
      <c r="B17" s="36"/>
      <c r="C17" s="102"/>
      <c r="D17" s="81"/>
      <c r="E17" s="82"/>
      <c r="F17" s="83" t="e">
        <f>VLOOKUP(E17,Index!$G$20:$H$23,2,FALSE)</f>
        <v>#N/A</v>
      </c>
      <c r="G17" s="81"/>
      <c r="H17" s="81"/>
      <c r="I17" s="81"/>
    </row>
    <row r="18" spans="1:9" s="84" customFormat="1">
      <c r="A18" s="35"/>
      <c r="B18" s="36"/>
      <c r="C18" s="102"/>
      <c r="D18" s="81"/>
      <c r="E18" s="82"/>
      <c r="F18" s="83" t="e">
        <f>VLOOKUP(E18,Index!$G$20:$H$23,2,FALSE)</f>
        <v>#N/A</v>
      </c>
      <c r="G18" s="81"/>
      <c r="H18" s="81"/>
      <c r="I18" s="81"/>
    </row>
    <row r="19" spans="1:9" s="84" customFormat="1">
      <c r="A19" s="35"/>
      <c r="B19" s="36"/>
      <c r="C19" s="102"/>
      <c r="D19" s="81"/>
      <c r="E19" s="82"/>
      <c r="F19" s="83" t="e">
        <f>VLOOKUP(E19,Index!$G$20:$H$23,2,FALSE)</f>
        <v>#N/A</v>
      </c>
      <c r="G19" s="81"/>
      <c r="H19" s="81"/>
      <c r="I19" s="81"/>
    </row>
    <row r="20" spans="1:9" s="84" customFormat="1">
      <c r="A20" s="35"/>
      <c r="B20" s="36"/>
      <c r="C20" s="102"/>
      <c r="D20" s="81"/>
      <c r="E20" s="82"/>
      <c r="F20" s="83" t="e">
        <f>VLOOKUP(E20,Index!$G$20:$H$23,2,FALSE)</f>
        <v>#N/A</v>
      </c>
      <c r="G20" s="81"/>
      <c r="H20" s="81"/>
      <c r="I20" s="81"/>
    </row>
    <row r="21" spans="1:9" s="84" customFormat="1">
      <c r="A21" s="35"/>
      <c r="B21" s="36"/>
      <c r="C21" s="102"/>
      <c r="D21" s="81"/>
      <c r="E21" s="82"/>
      <c r="F21" s="83" t="e">
        <f>VLOOKUP(E21,Index!$G$20:$H$23,2,FALSE)</f>
        <v>#N/A</v>
      </c>
      <c r="G21" s="81"/>
      <c r="H21" s="81"/>
      <c r="I21" s="81"/>
    </row>
    <row r="22" spans="1:9" s="84" customFormat="1">
      <c r="A22" s="35"/>
      <c r="B22" s="36"/>
      <c r="C22" s="102"/>
      <c r="D22" s="81"/>
      <c r="E22" s="82"/>
      <c r="F22" s="83" t="e">
        <f>VLOOKUP(E22,Index!$G$20:$H$23,2,FALSE)</f>
        <v>#N/A</v>
      </c>
      <c r="G22" s="81"/>
      <c r="H22" s="81"/>
      <c r="I22" s="81"/>
    </row>
    <row r="23" spans="1:9" s="84" customFormat="1">
      <c r="A23" s="35"/>
      <c r="B23" s="36"/>
      <c r="C23" s="102"/>
      <c r="D23" s="81"/>
      <c r="E23" s="82"/>
      <c r="F23" s="83" t="e">
        <f>VLOOKUP(E23,Index!$G$20:$H$23,2,FALSE)</f>
        <v>#N/A</v>
      </c>
      <c r="G23" s="81"/>
      <c r="H23" s="81"/>
      <c r="I23" s="81"/>
    </row>
    <row r="24" spans="1:9" s="84" customFormat="1">
      <c r="A24" s="35"/>
      <c r="B24" s="36"/>
      <c r="C24" s="102"/>
      <c r="D24" s="81"/>
      <c r="E24" s="82"/>
      <c r="F24" s="83" t="e">
        <f>VLOOKUP(E24,Index!$G$20:$H$23,2,FALSE)</f>
        <v>#N/A</v>
      </c>
      <c r="G24" s="81"/>
      <c r="H24" s="81"/>
      <c r="I24" s="81"/>
    </row>
    <row r="25" spans="1:9" s="84" customFormat="1">
      <c r="A25" s="35"/>
      <c r="B25" s="36"/>
      <c r="C25" s="102"/>
      <c r="D25" s="81"/>
      <c r="E25" s="82"/>
      <c r="F25" s="83" t="e">
        <f>VLOOKUP(E25,Index!$G$20:$H$23,2,FALSE)</f>
        <v>#N/A</v>
      </c>
      <c r="G25" s="81"/>
      <c r="H25" s="81"/>
      <c r="I25" s="81"/>
    </row>
    <row r="26" spans="1:9" s="84" customFormat="1">
      <c r="A26" s="35"/>
      <c r="B26" s="36"/>
      <c r="C26" s="102"/>
      <c r="D26" s="81"/>
      <c r="E26" s="82"/>
      <c r="F26" s="83" t="e">
        <f>VLOOKUP(E26,Index!$G$20:$H$23,2,FALSE)</f>
        <v>#N/A</v>
      </c>
      <c r="G26" s="81"/>
      <c r="H26" s="81"/>
      <c r="I26" s="81"/>
    </row>
    <row r="27" spans="1:9" s="84" customFormat="1">
      <c r="A27" s="35"/>
      <c r="B27" s="36"/>
      <c r="C27" s="102"/>
      <c r="D27" s="81"/>
      <c r="E27" s="82"/>
      <c r="F27" s="83" t="e">
        <f>VLOOKUP(E27,Index!$G$20:$H$23,2,FALSE)</f>
        <v>#N/A</v>
      </c>
      <c r="G27" s="81"/>
      <c r="H27" s="81"/>
      <c r="I27" s="81"/>
    </row>
    <row r="28" spans="1:9" s="84" customFormat="1">
      <c r="A28" s="35"/>
      <c r="B28" s="36"/>
      <c r="C28" s="102"/>
      <c r="D28" s="81"/>
      <c r="E28" s="82"/>
      <c r="F28" s="83" t="e">
        <f>VLOOKUP(E28,Index!$G$20:$H$23,2,FALSE)</f>
        <v>#N/A</v>
      </c>
      <c r="G28" s="81"/>
      <c r="H28" s="81"/>
      <c r="I28" s="81"/>
    </row>
    <row r="29" spans="1:9" s="84" customFormat="1">
      <c r="A29" s="35"/>
      <c r="B29" s="36"/>
      <c r="C29" s="102"/>
      <c r="D29" s="81"/>
      <c r="E29" s="82"/>
      <c r="F29" s="83" t="e">
        <f>VLOOKUP(E29,Index!$G$20:$H$23,2,FALSE)</f>
        <v>#N/A</v>
      </c>
      <c r="G29" s="81"/>
      <c r="H29" s="81"/>
      <c r="I29" s="81"/>
    </row>
    <row r="30" spans="1:9" s="84" customFormat="1">
      <c r="A30" s="35"/>
      <c r="B30" s="36"/>
      <c r="C30" s="102"/>
      <c r="D30" s="81"/>
      <c r="E30" s="82"/>
      <c r="F30" s="83" t="e">
        <f>VLOOKUP(E30,Index!$G$20:$H$23,2,FALSE)</f>
        <v>#N/A</v>
      </c>
      <c r="G30" s="81"/>
      <c r="H30" s="81"/>
      <c r="I30" s="81"/>
    </row>
    <row r="31" spans="1:9" s="85" customFormat="1">
      <c r="F31" s="86"/>
    </row>
    <row r="32" spans="1:9">
      <c r="A32" s="87" t="s">
        <v>128</v>
      </c>
    </row>
  </sheetData>
  <mergeCells count="1">
    <mergeCell ref="A1:I1"/>
  </mergeCells>
  <dataValidations count="4">
    <dataValidation type="list" allowBlank="1" showInputMessage="1" showErrorMessage="1" sqref="H4:H30">
      <formula1>เพื่อ</formula1>
    </dataValidation>
    <dataValidation type="list" allowBlank="1" showInputMessage="1" showErrorMessage="1" sqref="D5:D30">
      <formula1>ตำแหน่ง</formula1>
    </dataValidation>
    <dataValidation type="list" allowBlank="1" showInputMessage="1" showErrorMessage="1" sqref="A4:A30">
      <formula1>FC</formula1>
    </dataValidation>
    <dataValidation type="list" allowBlank="1" showInputMessage="1" showErrorMessage="1" sqref="E4:E30">
      <formula1>วุฒิ</formula1>
    </dataValidation>
  </dataValidations>
  <printOptions horizontalCentered="1"/>
  <pageMargins left="0.2" right="0.2" top="0.5" bottom="0.25" header="0.3" footer="0.3"/>
  <pageSetup paperSize="9" scale="7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Index!$N$2:$N$39</xm:f>
          </x14:formula1>
          <xm:sqref>B4:B30</xm:sqref>
        </x14:dataValidation>
        <x14:dataValidation type="list" allowBlank="1" showInputMessage="1" showErrorMessage="1">
          <x14:formula1>
            <xm:f>Index!$E$8:$E$11</xm:f>
          </x14:formula1>
          <xm:sqref>C4:C30</xm:sqref>
        </x14:dataValidation>
        <x14:dataValidation type="list" allowBlank="1" showInputMessage="1" showErrorMessage="1">
          <x14:formula1>
            <xm:f>Index!$P$2:$P$88</xm:f>
          </x14:formula1>
          <xm:sqref>D4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P88"/>
  <sheetViews>
    <sheetView topLeftCell="A2" zoomScale="85" zoomScaleNormal="85" workbookViewId="0">
      <selection activeCell="J33" sqref="J33"/>
    </sheetView>
  </sheetViews>
  <sheetFormatPr defaultColWidth="10.28515625" defaultRowHeight="18.75"/>
  <cols>
    <col min="1" max="1" width="10.28515625" style="101"/>
    <col min="2" max="2" width="70.7109375" style="101" customWidth="1"/>
    <col min="3" max="4" width="10.28515625" style="101"/>
    <col min="5" max="5" width="43.140625" style="101" bestFit="1" customWidth="1"/>
    <col min="6" max="6" width="13.7109375" style="101" customWidth="1"/>
    <col min="7" max="7" width="20.28515625" style="101" customWidth="1"/>
    <col min="8" max="9" width="13.7109375" style="101" customWidth="1"/>
    <col min="10" max="13" width="10.28515625" style="101"/>
    <col min="14" max="14" width="43" style="101" customWidth="1"/>
    <col min="15" max="15" width="10.28515625" style="101"/>
    <col min="16" max="16" width="34.42578125" style="101" customWidth="1"/>
    <col min="17" max="16384" width="10.28515625" style="101"/>
  </cols>
  <sheetData>
    <row r="1" spans="2:16" s="99" customFormat="1" ht="21">
      <c r="B1" s="33" t="s">
        <v>2</v>
      </c>
      <c r="N1" s="54" t="s">
        <v>3</v>
      </c>
      <c r="P1" s="54" t="s">
        <v>95</v>
      </c>
    </row>
    <row r="2" spans="2:16" s="100" customFormat="1" ht="21">
      <c r="B2" s="56" t="s">
        <v>235</v>
      </c>
      <c r="E2" s="31" t="s">
        <v>88</v>
      </c>
      <c r="F2" s="45">
        <v>3000</v>
      </c>
      <c r="G2" s="45">
        <v>3500</v>
      </c>
      <c r="H2" s="57">
        <v>4000</v>
      </c>
      <c r="I2" s="31"/>
      <c r="J2" s="31"/>
      <c r="K2" s="31" t="s">
        <v>89</v>
      </c>
      <c r="L2" s="31"/>
      <c r="N2" s="93" t="s">
        <v>30</v>
      </c>
      <c r="P2" s="91" t="s">
        <v>131</v>
      </c>
    </row>
    <row r="3" spans="2:16" ht="21">
      <c r="B3" s="56" t="s">
        <v>236</v>
      </c>
      <c r="E3" s="31" t="s">
        <v>90</v>
      </c>
      <c r="F3" s="45">
        <v>8000</v>
      </c>
      <c r="I3" s="31"/>
      <c r="J3" s="31"/>
      <c r="K3" s="31" t="s">
        <v>91</v>
      </c>
      <c r="L3" s="31"/>
      <c r="N3" s="93" t="s">
        <v>31</v>
      </c>
      <c r="P3" s="58" t="s">
        <v>133</v>
      </c>
    </row>
    <row r="4" spans="2:16" ht="21">
      <c r="B4" s="56" t="s">
        <v>302</v>
      </c>
      <c r="E4" s="59" t="s">
        <v>92</v>
      </c>
      <c r="F4" s="45">
        <v>3000</v>
      </c>
      <c r="G4" s="45">
        <v>3500</v>
      </c>
      <c r="H4" s="57">
        <v>4000</v>
      </c>
      <c r="I4" s="59"/>
      <c r="J4" s="59"/>
      <c r="K4" s="59"/>
      <c r="L4" s="59"/>
      <c r="N4" s="93" t="s">
        <v>32</v>
      </c>
      <c r="P4" s="58" t="s">
        <v>135</v>
      </c>
    </row>
    <row r="5" spans="2:16" ht="21">
      <c r="B5" s="56" t="s">
        <v>237</v>
      </c>
      <c r="N5" s="93" t="s">
        <v>33</v>
      </c>
      <c r="P5" s="91" t="s">
        <v>137</v>
      </c>
    </row>
    <row r="6" spans="2:16" ht="21">
      <c r="B6" s="56" t="s">
        <v>238</v>
      </c>
      <c r="N6" s="93" t="s">
        <v>34</v>
      </c>
      <c r="P6" s="58" t="s">
        <v>138</v>
      </c>
    </row>
    <row r="7" spans="2:16" ht="21">
      <c r="B7" s="56" t="s">
        <v>239</v>
      </c>
      <c r="E7" s="54" t="s">
        <v>15</v>
      </c>
      <c r="N7" s="93" t="s">
        <v>35</v>
      </c>
      <c r="P7" s="58" t="s">
        <v>139</v>
      </c>
    </row>
    <row r="8" spans="2:16" ht="38.25">
      <c r="B8" s="56" t="s">
        <v>240</v>
      </c>
      <c r="E8" s="90" t="s">
        <v>231</v>
      </c>
      <c r="N8" s="93" t="s">
        <v>36</v>
      </c>
      <c r="P8" s="58" t="s">
        <v>141</v>
      </c>
    </row>
    <row r="9" spans="2:16" ht="38.25">
      <c r="B9" s="56" t="s">
        <v>241</v>
      </c>
      <c r="E9" s="90" t="s">
        <v>232</v>
      </c>
      <c r="N9" s="93" t="s">
        <v>37</v>
      </c>
      <c r="P9" s="58" t="s">
        <v>143</v>
      </c>
    </row>
    <row r="10" spans="2:16" ht="75.75">
      <c r="B10" s="56" t="s">
        <v>242</v>
      </c>
      <c r="E10" s="90" t="s">
        <v>233</v>
      </c>
      <c r="N10" s="93" t="s">
        <v>38</v>
      </c>
      <c r="P10" s="58" t="s">
        <v>145</v>
      </c>
    </row>
    <row r="11" spans="2:16" ht="21">
      <c r="B11" s="56" t="s">
        <v>243</v>
      </c>
      <c r="E11" s="92" t="s">
        <v>234</v>
      </c>
      <c r="N11" s="93" t="s">
        <v>39</v>
      </c>
      <c r="P11" s="58" t="s">
        <v>146</v>
      </c>
    </row>
    <row r="12" spans="2:16" ht="21">
      <c r="B12" s="56" t="s">
        <v>244</v>
      </c>
      <c r="N12" s="93" t="s">
        <v>40</v>
      </c>
      <c r="P12" s="58" t="s">
        <v>147</v>
      </c>
    </row>
    <row r="13" spans="2:16" ht="21">
      <c r="B13" s="56" t="s">
        <v>245</v>
      </c>
      <c r="N13" s="93" t="s">
        <v>41</v>
      </c>
      <c r="P13" s="58" t="s">
        <v>148</v>
      </c>
    </row>
    <row r="14" spans="2:16" ht="21">
      <c r="B14" s="56" t="s">
        <v>246</v>
      </c>
      <c r="N14" s="93" t="s">
        <v>42</v>
      </c>
      <c r="P14" s="58" t="s">
        <v>149</v>
      </c>
    </row>
    <row r="15" spans="2:16" ht="21">
      <c r="B15" s="56" t="s">
        <v>247</v>
      </c>
      <c r="E15" s="101" t="s">
        <v>9</v>
      </c>
      <c r="F15" s="76" t="s">
        <v>88</v>
      </c>
      <c r="N15" s="93" t="s">
        <v>43</v>
      </c>
      <c r="P15" s="58" t="s">
        <v>150</v>
      </c>
    </row>
    <row r="16" spans="2:16" ht="21">
      <c r="B16" s="56" t="s">
        <v>248</v>
      </c>
      <c r="E16" s="101" t="s">
        <v>10</v>
      </c>
      <c r="F16" s="76" t="s">
        <v>113</v>
      </c>
      <c r="N16" s="93" t="s">
        <v>44</v>
      </c>
      <c r="P16" s="58" t="s">
        <v>151</v>
      </c>
    </row>
    <row r="17" spans="2:16" ht="21">
      <c r="B17" s="56" t="s">
        <v>249</v>
      </c>
      <c r="N17" s="93" t="s">
        <v>45</v>
      </c>
      <c r="P17" s="58" t="s">
        <v>152</v>
      </c>
    </row>
    <row r="18" spans="2:16" ht="21">
      <c r="B18" s="56" t="s">
        <v>250</v>
      </c>
      <c r="N18" s="93" t="s">
        <v>46</v>
      </c>
      <c r="P18" s="58" t="s">
        <v>153</v>
      </c>
    </row>
    <row r="19" spans="2:16" ht="21">
      <c r="B19" s="56" t="s">
        <v>251</v>
      </c>
      <c r="E19" s="54" t="s">
        <v>16</v>
      </c>
      <c r="G19" s="54" t="s">
        <v>123</v>
      </c>
      <c r="H19" s="54" t="s">
        <v>129</v>
      </c>
      <c r="N19" s="93" t="s">
        <v>47</v>
      </c>
      <c r="P19" s="58" t="s">
        <v>154</v>
      </c>
    </row>
    <row r="20" spans="2:16" ht="21">
      <c r="B20" s="56" t="s">
        <v>252</v>
      </c>
      <c r="E20" s="90" t="s">
        <v>17</v>
      </c>
      <c r="G20" s="55" t="s">
        <v>130</v>
      </c>
      <c r="H20" s="89">
        <v>35700</v>
      </c>
      <c r="N20" s="93" t="s">
        <v>48</v>
      </c>
      <c r="P20" s="58" t="s">
        <v>155</v>
      </c>
    </row>
    <row r="21" spans="2:16" ht="21">
      <c r="B21" s="56" t="s">
        <v>253</v>
      </c>
      <c r="E21" s="90" t="s">
        <v>18</v>
      </c>
      <c r="G21" s="55" t="s">
        <v>132</v>
      </c>
      <c r="H21" s="89">
        <v>29750</v>
      </c>
      <c r="N21" s="93" t="s">
        <v>49</v>
      </c>
      <c r="P21" s="58" t="s">
        <v>156</v>
      </c>
    </row>
    <row r="22" spans="2:16" ht="21">
      <c r="B22" s="56" t="s">
        <v>254</v>
      </c>
      <c r="E22" s="90" t="s">
        <v>19</v>
      </c>
      <c r="G22" s="55" t="s">
        <v>134</v>
      </c>
      <c r="H22" s="89">
        <v>26250</v>
      </c>
      <c r="N22" s="93" t="s">
        <v>50</v>
      </c>
      <c r="P22" s="58" t="s">
        <v>157</v>
      </c>
    </row>
    <row r="23" spans="2:16" ht="21">
      <c r="B23" s="56" t="s">
        <v>255</v>
      </c>
      <c r="E23" s="90" t="s">
        <v>20</v>
      </c>
      <c r="G23" s="55" t="s">
        <v>136</v>
      </c>
      <c r="H23" s="89">
        <v>22500</v>
      </c>
      <c r="N23" s="93" t="s">
        <v>51</v>
      </c>
      <c r="P23" s="58" t="s">
        <v>158</v>
      </c>
    </row>
    <row r="24" spans="2:16" ht="21">
      <c r="B24" s="56" t="s">
        <v>256</v>
      </c>
      <c r="E24" s="90" t="s">
        <v>21</v>
      </c>
      <c r="N24" s="93" t="s">
        <v>52</v>
      </c>
      <c r="P24" s="58" t="s">
        <v>159</v>
      </c>
    </row>
    <row r="25" spans="2:16" ht="21">
      <c r="B25" s="56" t="s">
        <v>257</v>
      </c>
      <c r="E25" s="90" t="s">
        <v>22</v>
      </c>
      <c r="N25" s="93" t="s">
        <v>53</v>
      </c>
      <c r="P25" s="58" t="s">
        <v>160</v>
      </c>
    </row>
    <row r="26" spans="2:16" ht="21">
      <c r="B26" s="56" t="s">
        <v>258</v>
      </c>
      <c r="N26" s="93" t="s">
        <v>54</v>
      </c>
      <c r="P26" s="58" t="s">
        <v>161</v>
      </c>
    </row>
    <row r="27" spans="2:16" ht="21">
      <c r="B27" s="56" t="s">
        <v>259</v>
      </c>
      <c r="G27" s="55" t="s">
        <v>140</v>
      </c>
      <c r="N27" s="93" t="s">
        <v>55</v>
      </c>
      <c r="P27" s="58" t="s">
        <v>162</v>
      </c>
    </row>
    <row r="28" spans="2:16" ht="21">
      <c r="B28" s="56" t="s">
        <v>260</v>
      </c>
      <c r="E28" s="11" t="s">
        <v>29</v>
      </c>
      <c r="G28" s="55" t="s">
        <v>142</v>
      </c>
      <c r="N28" s="93" t="s">
        <v>56</v>
      </c>
      <c r="P28" s="91" t="s">
        <v>163</v>
      </c>
    </row>
    <row r="29" spans="2:16" ht="21">
      <c r="B29" s="56" t="s">
        <v>261</v>
      </c>
      <c r="E29" s="12" t="s">
        <v>26</v>
      </c>
      <c r="G29" s="55" t="s">
        <v>144</v>
      </c>
      <c r="N29" s="93" t="s">
        <v>57</v>
      </c>
      <c r="P29" s="58" t="s">
        <v>164</v>
      </c>
    </row>
    <row r="30" spans="2:16" ht="21">
      <c r="B30" s="56" t="s">
        <v>262</v>
      </c>
      <c r="E30" s="12" t="s">
        <v>27</v>
      </c>
      <c r="N30" s="93" t="s">
        <v>58</v>
      </c>
      <c r="P30" s="58" t="s">
        <v>165</v>
      </c>
    </row>
    <row r="31" spans="2:16" ht="21">
      <c r="B31" s="56" t="s">
        <v>263</v>
      </c>
      <c r="E31" s="12" t="s">
        <v>28</v>
      </c>
      <c r="N31" s="93" t="s">
        <v>59</v>
      </c>
      <c r="P31" s="58" t="s">
        <v>166</v>
      </c>
    </row>
    <row r="32" spans="2:16" ht="21">
      <c r="B32" s="56" t="s">
        <v>264</v>
      </c>
      <c r="N32" s="93" t="s">
        <v>60</v>
      </c>
      <c r="P32" s="58" t="s">
        <v>167</v>
      </c>
    </row>
    <row r="33" spans="2:16" ht="21">
      <c r="B33" s="56" t="s">
        <v>265</v>
      </c>
      <c r="N33" s="93" t="s">
        <v>61</v>
      </c>
      <c r="P33" s="58" t="s">
        <v>168</v>
      </c>
    </row>
    <row r="34" spans="2:16" ht="21">
      <c r="B34" s="56" t="s">
        <v>266</v>
      </c>
      <c r="N34" s="93" t="s">
        <v>62</v>
      </c>
      <c r="P34" s="58" t="s">
        <v>169</v>
      </c>
    </row>
    <row r="35" spans="2:16" ht="21">
      <c r="B35" s="56" t="s">
        <v>267</v>
      </c>
      <c r="E35" s="74" t="s">
        <v>110</v>
      </c>
      <c r="F35" s="75"/>
      <c r="G35" s="75"/>
      <c r="H35" s="74"/>
      <c r="N35" s="93" t="s">
        <v>63</v>
      </c>
      <c r="P35" s="58" t="s">
        <v>170</v>
      </c>
    </row>
    <row r="36" spans="2:16" ht="21">
      <c r="B36" s="56" t="s">
        <v>268</v>
      </c>
      <c r="E36" s="56" t="s">
        <v>111</v>
      </c>
      <c r="F36" s="77">
        <v>5000</v>
      </c>
      <c r="G36" s="77">
        <v>10000</v>
      </c>
      <c r="H36" s="77">
        <v>15000</v>
      </c>
      <c r="N36" s="93" t="s">
        <v>64</v>
      </c>
      <c r="P36" s="58" t="s">
        <v>171</v>
      </c>
    </row>
    <row r="37" spans="2:16" ht="21">
      <c r="B37" s="56" t="s">
        <v>269</v>
      </c>
      <c r="E37" s="56" t="s">
        <v>112</v>
      </c>
      <c r="F37" s="77">
        <v>5000</v>
      </c>
      <c r="G37" s="77">
        <v>7500</v>
      </c>
      <c r="H37" s="77">
        <v>10000</v>
      </c>
      <c r="N37" s="93" t="s">
        <v>65</v>
      </c>
      <c r="P37" s="58" t="s">
        <v>172</v>
      </c>
    </row>
    <row r="38" spans="2:16" ht="21">
      <c r="B38" s="56" t="s">
        <v>270</v>
      </c>
      <c r="E38" s="56" t="s">
        <v>114</v>
      </c>
      <c r="F38" s="77">
        <v>1500</v>
      </c>
      <c r="G38" s="77">
        <v>3000</v>
      </c>
      <c r="H38" s="77"/>
      <c r="N38" s="93" t="s">
        <v>66</v>
      </c>
      <c r="P38" s="58" t="s">
        <v>173</v>
      </c>
    </row>
    <row r="39" spans="2:16" ht="21">
      <c r="B39" s="56" t="s">
        <v>271</v>
      </c>
      <c r="E39" s="56" t="s">
        <v>115</v>
      </c>
      <c r="F39" s="77">
        <v>1000</v>
      </c>
      <c r="G39" s="77">
        <v>1500</v>
      </c>
      <c r="H39" s="77">
        <v>2000</v>
      </c>
      <c r="N39" s="93" t="s">
        <v>67</v>
      </c>
      <c r="P39" s="58" t="s">
        <v>174</v>
      </c>
    </row>
    <row r="40" spans="2:16" ht="21">
      <c r="B40" s="56" t="s">
        <v>272</v>
      </c>
      <c r="E40" s="56" t="s">
        <v>116</v>
      </c>
      <c r="F40" s="77">
        <v>1000</v>
      </c>
      <c r="G40" s="77"/>
      <c r="H40" s="77"/>
      <c r="P40" s="58" t="s">
        <v>175</v>
      </c>
    </row>
    <row r="41" spans="2:16" ht="21">
      <c r="B41" s="56" t="s">
        <v>273</v>
      </c>
      <c r="E41" s="56" t="s">
        <v>117</v>
      </c>
      <c r="F41" s="77">
        <v>1000</v>
      </c>
      <c r="G41" s="77"/>
      <c r="H41" s="77"/>
      <c r="P41" s="58" t="s">
        <v>176</v>
      </c>
    </row>
    <row r="42" spans="2:16" ht="21">
      <c r="B42" s="56" t="s">
        <v>274</v>
      </c>
      <c r="E42" s="56" t="s">
        <v>118</v>
      </c>
      <c r="F42" s="77">
        <v>1000</v>
      </c>
      <c r="G42" s="77"/>
      <c r="H42" s="77"/>
      <c r="P42" s="58" t="s">
        <v>177</v>
      </c>
    </row>
    <row r="43" spans="2:16" ht="21">
      <c r="B43" s="56" t="s">
        <v>275</v>
      </c>
      <c r="E43" s="56" t="s">
        <v>119</v>
      </c>
      <c r="F43" s="77">
        <v>1000</v>
      </c>
      <c r="G43" s="77"/>
      <c r="H43" s="77"/>
      <c r="P43" s="58" t="s">
        <v>178</v>
      </c>
    </row>
    <row r="44" spans="2:16" ht="21">
      <c r="B44" s="56" t="s">
        <v>276</v>
      </c>
      <c r="E44" s="56" t="s">
        <v>120</v>
      </c>
      <c r="F44" s="77">
        <v>1000</v>
      </c>
      <c r="G44" s="77"/>
      <c r="H44" s="77"/>
      <c r="P44" s="58" t="s">
        <v>179</v>
      </c>
    </row>
    <row r="45" spans="2:16" ht="21">
      <c r="B45" s="56" t="s">
        <v>303</v>
      </c>
      <c r="E45" s="56" t="s">
        <v>121</v>
      </c>
      <c r="F45" s="77">
        <v>1000</v>
      </c>
      <c r="G45" s="77"/>
      <c r="H45" s="77"/>
      <c r="P45" s="58" t="s">
        <v>180</v>
      </c>
    </row>
    <row r="46" spans="2:16" ht="21">
      <c r="B46" s="56" t="s">
        <v>277</v>
      </c>
      <c r="E46" s="56" t="s">
        <v>122</v>
      </c>
      <c r="F46" s="77">
        <v>1000</v>
      </c>
      <c r="G46" s="77"/>
      <c r="H46" s="77"/>
      <c r="P46" s="58" t="s">
        <v>181</v>
      </c>
    </row>
    <row r="47" spans="2:16" ht="21">
      <c r="B47" s="56" t="s">
        <v>278</v>
      </c>
      <c r="P47" s="58" t="s">
        <v>182</v>
      </c>
    </row>
    <row r="48" spans="2:16" ht="21">
      <c r="B48" s="56" t="s">
        <v>279</v>
      </c>
      <c r="P48" s="58" t="s">
        <v>183</v>
      </c>
    </row>
    <row r="49" spans="2:16" ht="21">
      <c r="B49" s="56" t="s">
        <v>280</v>
      </c>
      <c r="P49" s="58" t="s">
        <v>184</v>
      </c>
    </row>
    <row r="50" spans="2:16" ht="21">
      <c r="B50" s="56" t="s">
        <v>281</v>
      </c>
      <c r="E50" s="101" t="s">
        <v>89</v>
      </c>
      <c r="F50" s="111">
        <v>3000</v>
      </c>
      <c r="G50" s="111">
        <v>3500</v>
      </c>
      <c r="H50" s="111">
        <v>4000</v>
      </c>
      <c r="P50" s="58" t="s">
        <v>185</v>
      </c>
    </row>
    <row r="51" spans="2:16" ht="21">
      <c r="B51" s="56" t="s">
        <v>282</v>
      </c>
      <c r="E51" s="101" t="s">
        <v>91</v>
      </c>
      <c r="F51" s="111">
        <v>8000</v>
      </c>
      <c r="G51" s="111"/>
      <c r="H51" s="111"/>
      <c r="P51" s="58" t="s">
        <v>186</v>
      </c>
    </row>
    <row r="52" spans="2:16" ht="21">
      <c r="B52" s="56" t="s">
        <v>283</v>
      </c>
      <c r="P52" s="58" t="s">
        <v>187</v>
      </c>
    </row>
    <row r="53" spans="2:16" ht="21">
      <c r="B53" s="56" t="s">
        <v>284</v>
      </c>
      <c r="P53" s="58" t="s">
        <v>188</v>
      </c>
    </row>
    <row r="54" spans="2:16" ht="21">
      <c r="B54" s="56" t="s">
        <v>285</v>
      </c>
      <c r="P54" s="58" t="s">
        <v>189</v>
      </c>
    </row>
    <row r="55" spans="2:16" ht="21">
      <c r="B55" s="56" t="s">
        <v>286</v>
      </c>
      <c r="P55" s="58" t="s">
        <v>190</v>
      </c>
    </row>
    <row r="56" spans="2:16" ht="21">
      <c r="B56" s="56" t="s">
        <v>287</v>
      </c>
      <c r="P56" s="58" t="s">
        <v>191</v>
      </c>
    </row>
    <row r="57" spans="2:16" ht="21">
      <c r="B57" s="56" t="s">
        <v>288</v>
      </c>
      <c r="P57" s="58" t="s">
        <v>192</v>
      </c>
    </row>
    <row r="58" spans="2:16" ht="21">
      <c r="B58" s="56" t="s">
        <v>289</v>
      </c>
      <c r="P58" s="58" t="s">
        <v>193</v>
      </c>
    </row>
    <row r="59" spans="2:16" ht="21">
      <c r="B59" s="56" t="s">
        <v>290</v>
      </c>
      <c r="P59" s="58" t="s">
        <v>194</v>
      </c>
    </row>
    <row r="60" spans="2:16" ht="21">
      <c r="B60" s="56" t="s">
        <v>291</v>
      </c>
      <c r="P60" s="58" t="s">
        <v>195</v>
      </c>
    </row>
    <row r="61" spans="2:16" ht="21">
      <c r="B61" s="56" t="s">
        <v>292</v>
      </c>
      <c r="P61" s="91" t="s">
        <v>196</v>
      </c>
    </row>
    <row r="62" spans="2:16" ht="21">
      <c r="B62" s="56" t="s">
        <v>293</v>
      </c>
      <c r="P62" s="58" t="s">
        <v>197</v>
      </c>
    </row>
    <row r="63" spans="2:16" ht="21">
      <c r="B63" s="56" t="s">
        <v>294</v>
      </c>
      <c r="P63" s="58" t="s">
        <v>198</v>
      </c>
    </row>
    <row r="64" spans="2:16" ht="21">
      <c r="B64" s="56" t="s">
        <v>295</v>
      </c>
      <c r="P64" s="58" t="s">
        <v>199</v>
      </c>
    </row>
    <row r="65" spans="2:16" ht="21">
      <c r="B65" s="56" t="s">
        <v>296</v>
      </c>
      <c r="P65" s="58" t="s">
        <v>200</v>
      </c>
    </row>
    <row r="66" spans="2:16">
      <c r="B66" s="101" t="s">
        <v>297</v>
      </c>
      <c r="P66" s="58" t="s">
        <v>201</v>
      </c>
    </row>
    <row r="67" spans="2:16">
      <c r="P67" s="58" t="s">
        <v>202</v>
      </c>
    </row>
    <row r="68" spans="2:16">
      <c r="P68" s="58" t="s">
        <v>203</v>
      </c>
    </row>
    <row r="69" spans="2:16">
      <c r="P69" s="58" t="s">
        <v>204</v>
      </c>
    </row>
    <row r="70" spans="2:16">
      <c r="P70" s="58" t="s">
        <v>205</v>
      </c>
    </row>
    <row r="71" spans="2:16">
      <c r="P71" s="58" t="s">
        <v>206</v>
      </c>
    </row>
    <row r="72" spans="2:16">
      <c r="P72" s="58" t="s">
        <v>207</v>
      </c>
    </row>
    <row r="73" spans="2:16">
      <c r="P73" s="58" t="s">
        <v>208</v>
      </c>
    </row>
    <row r="74" spans="2:16">
      <c r="P74" s="58" t="s">
        <v>209</v>
      </c>
    </row>
    <row r="75" spans="2:16">
      <c r="P75" s="58" t="s">
        <v>210</v>
      </c>
    </row>
    <row r="76" spans="2:16">
      <c r="P76" s="58" t="s">
        <v>211</v>
      </c>
    </row>
    <row r="77" spans="2:16">
      <c r="P77" s="58" t="s">
        <v>212</v>
      </c>
    </row>
    <row r="78" spans="2:16">
      <c r="P78" s="58" t="s">
        <v>213</v>
      </c>
    </row>
    <row r="79" spans="2:16">
      <c r="P79" s="58" t="s">
        <v>214</v>
      </c>
    </row>
    <row r="80" spans="2:16">
      <c r="P80" s="58" t="s">
        <v>215</v>
      </c>
    </row>
    <row r="81" spans="16:16">
      <c r="P81" s="58" t="s">
        <v>216</v>
      </c>
    </row>
    <row r="82" spans="16:16">
      <c r="P82" s="58" t="s">
        <v>217</v>
      </c>
    </row>
    <row r="83" spans="16:16">
      <c r="P83" s="58" t="s">
        <v>218</v>
      </c>
    </row>
    <row r="84" spans="16:16">
      <c r="P84" s="58" t="s">
        <v>219</v>
      </c>
    </row>
    <row r="85" spans="16:16">
      <c r="P85" s="58" t="s">
        <v>220</v>
      </c>
    </row>
    <row r="86" spans="16:16">
      <c r="P86" s="58" t="s">
        <v>221</v>
      </c>
    </row>
    <row r="87" spans="16:16">
      <c r="P87" s="58" t="s">
        <v>222</v>
      </c>
    </row>
    <row r="88" spans="16:16">
      <c r="P88" s="58" t="s">
        <v>223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37</vt:i4>
      </vt:variant>
    </vt:vector>
  </HeadingPairs>
  <TitlesOfParts>
    <vt:vector size="44" baseType="lpstr">
      <vt:lpstr>อื่นๆ</vt:lpstr>
      <vt:lpstr>6.1ค่าเช่าบ้าน</vt:lpstr>
      <vt:lpstr>6.2 ค่าจ้างเหมาบริการ</vt:lpstr>
      <vt:lpstr>6.3 ค่าสาธารณูปโภค</vt:lpstr>
      <vt:lpstr>6.4 .พ.ต.ส.</vt:lpstr>
      <vt:lpstr>6.5 อัตราใหม่</vt:lpstr>
      <vt:lpstr>Index</vt:lpstr>
      <vt:lpstr>FA</vt:lpstr>
      <vt:lpstr>FC</vt:lpstr>
      <vt:lpstr>MU_strategic</vt:lpstr>
      <vt:lpstr>'6.1ค่าเช่าบ้าน'!Print_Area</vt:lpstr>
      <vt:lpstr>'6.2 ค่าจ้างเหมาบริการ'!Print_Area</vt:lpstr>
      <vt:lpstr>'6.3 ค่าสาธารณูปโภค'!Print_Area</vt:lpstr>
      <vt:lpstr>'6.4 .พ.ต.ส.'!Print_Area</vt:lpstr>
      <vt:lpstr>'6.5 อัตราใหม่'!Print_Area</vt:lpstr>
      <vt:lpstr>'6.2 ค่าจ้างเหมาบริการ'!Print_Titles</vt:lpstr>
      <vt:lpstr>'6.3 ค่าสาธารณูปโภค'!Print_Titles</vt:lpstr>
      <vt:lpstr>'6.2 ค่าจ้างเหมาบริการ'!กรุณาเลือก</vt:lpstr>
      <vt:lpstr>'6.3 ค่าสาธารณูปโภค'!กรุณาเลือก</vt:lpstr>
      <vt:lpstr>ข้าราชการ</vt:lpstr>
      <vt:lpstr>ด้าน</vt:lpstr>
      <vt:lpstr>ด้านกายภาพบำบัด</vt:lpstr>
      <vt:lpstr>ด้านการพยาบาล</vt:lpstr>
      <vt:lpstr>ด้านการแพทย์</vt:lpstr>
      <vt:lpstr>ด้านกิจกรรมบำบัด</vt:lpstr>
      <vt:lpstr>ด้านแก้ไขความผิดปกติของการสื่อความหมาย</vt:lpstr>
      <vt:lpstr>ด้านจิตวิทยาคลินิก</vt:lpstr>
      <vt:lpstr>ด้านทันตแพทย์</vt:lpstr>
      <vt:lpstr>ด้านเทคนิคการแพทย์</vt:lpstr>
      <vt:lpstr>ด้านเทคโนโลยีหัวใจและทรวงอก</vt:lpstr>
      <vt:lpstr>ด้านเภสัชกรรม</vt:lpstr>
      <vt:lpstr>ด้านรังสีการแพทย์</vt:lpstr>
      <vt:lpstr>'6.1ค่าเช่าบ้าน'!ประเภท</vt:lpstr>
      <vt:lpstr>ประเภท</vt:lpstr>
      <vt:lpstr>พนักงานอุดหนุนที่เปลี่ยนสถานภาพจากข้าราชการ</vt:lpstr>
      <vt:lpstr>เพื่อ</vt:lpstr>
      <vt:lpstr>ลูกจ้างชั่วคราวชาวต่างประเทศ</vt:lpstr>
      <vt:lpstr>วุฒิ</vt:lpstr>
      <vt:lpstr>'6.1ค่าเช่าบ้าน'!สัญชาติ</vt:lpstr>
      <vt:lpstr>สายวิชาการ_ปริญญาโท</vt:lpstr>
      <vt:lpstr>สายวิชาการ_ปริญญาเอก</vt:lpstr>
      <vt:lpstr>สายสนับสนุน_ปริญญาตรี</vt:lpstr>
      <vt:lpstr>สายสนับสนุน_ปริญญาโท</vt:lpstr>
      <vt:lpstr>'6.1ค่าเช่าบ้าน'!อัตรา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2018-11-07T04:32:31Z</cp:lastPrinted>
  <dcterms:created xsi:type="dcterms:W3CDTF">2008-10-21T03:26:45Z</dcterms:created>
  <dcterms:modified xsi:type="dcterms:W3CDTF">2025-02-25T08:35:59Z</dcterms:modified>
</cp:coreProperties>
</file>