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ติดตามงบประมาณ\งบประมาณ 63\แบบฟอร์ม2563\"/>
    </mc:Choice>
  </mc:AlternateContent>
  <bookViews>
    <workbookView xWindow="0" yWindow="0" windowWidth="24000" windowHeight="8745"/>
  </bookViews>
  <sheets>
    <sheet name="รายงาน302เงินงบประมาณ" sheetId="6" r:id="rId1"/>
    <sheet name="รายงาน302เงินนอกงบประมาณ" sheetId="8" r:id="rId2"/>
  </sheets>
  <definedNames>
    <definedName name="_2._แผนงาน___พัฒนาและเพิ่มรายได้จากการท่องเที่ยวและบริการ" localSheetId="1">#REF!</definedName>
    <definedName name="_2._แผนงาน___พัฒนาและเพิ่มรายได้จากการท่องเที่ยวและบริการ">#REF!</definedName>
    <definedName name="_3._แผนงาน___ขยายโอกาสและพัฒนาคุณภาพการศึกษา" localSheetId="1">#REF!</definedName>
    <definedName name="_3._แผนงาน___ขยายโอกาสและพัฒนาคุณภาพการศึกษา">#REF!</definedName>
    <definedName name="_4._แผนงาน___สนับสนุนการจัดการศึกษาขั้นพื้นฐาน" localSheetId="1">#REF!</definedName>
    <definedName name="_4._แผนงาน___สนับสนุนการจัดการศึกษาขั้นพื้นฐาน">#REF!</definedName>
    <definedName name="_5._แผนงาน___พัฒนาด้านสาธารณสุข" localSheetId="1">#REF!</definedName>
    <definedName name="_5._แผนงาน___พัฒนาด้านสาธารณสุข">#REF!</definedName>
    <definedName name="_6._แผนงาน___อนุรักษ์_ส่งเสริมและ_พัฒนาศาสนา_ศิลปะและวัฒนธรรม" localSheetId="1">#REF!</definedName>
    <definedName name="_6._แผนงาน___อนุรักษ์_ส่งเสริมและ_พัฒนาศาสนา_ศิลปะและวัฒนธรรม">#REF!</definedName>
    <definedName name="_7._แผนงาน___ส่งเสริมการวิจัยและพัฒนา" localSheetId="1">#REF!</definedName>
    <definedName name="_7._แผนงาน___ส่งเสริมการวิจัยและพัฒนา">#REF!</definedName>
    <definedName name="G_Policy">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U_strategic">#REF!</definedName>
    <definedName name="_xlnm.Print_Area" localSheetId="0">รายงาน302เงินงบประมาณ!$A$1:$O$56</definedName>
    <definedName name="_xlnm.Print_Area" localSheetId="1">รายงาน302เงินนอกงบประมาณ!$A$1:$O$48</definedName>
    <definedName name="_xlnm.Print_Titles" localSheetId="0">รายงาน302เงินงบประมาณ!$5:$6</definedName>
    <definedName name="_xlnm.Print_Titles" localSheetId="1">รายงาน302เงินนอกงบประมาณ!$5:$6</definedName>
    <definedName name="เดือน">#REF!</definedName>
    <definedName name="เดือนน">#REF!</definedName>
    <definedName name="เป้าหมายหน่วยงาน" localSheetId="1">#REF!</definedName>
    <definedName name="เป้าหมายหน่วยงาน">#REF!</definedName>
    <definedName name="เริ่มต้นโครงการ">#REF!</definedName>
    <definedName name="แผนงาน">#REF!</definedName>
    <definedName name="ไตรมาสที่">#REF!</definedName>
    <definedName name="นโยบายมหิดล">#REF!</definedName>
    <definedName name="นโยบายรัฐ">#REF!</definedName>
    <definedName name="ประเภทเงินงบประมาณ">#REF!</definedName>
    <definedName name="ประเภทโครงการ">#REF!</definedName>
    <definedName name="ผลผลิต">#REF!</definedName>
    <definedName name="ยุทธศาสตร์การจัดสรรงบประมาณ">#REF!</definedName>
    <definedName name="ส่วนงาน">#REF!</definedName>
    <definedName name="สอดคล้องกับนโยบายรัฐบาล">#REF!</definedName>
    <definedName name="สอดคล้องกับยุทธศาสตร์มหาวิทยาลัยมหิดล">#REF!</definedName>
    <definedName name="สิ้นสุดโครงการ">#REF!</definedName>
  </definedNames>
  <calcPr calcId="162913"/>
</workbook>
</file>

<file path=xl/calcChain.xml><?xml version="1.0" encoding="utf-8"?>
<calcChain xmlns="http://schemas.openxmlformats.org/spreadsheetml/2006/main">
  <c r="C42" i="8" l="1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7" i="8"/>
  <c r="C26" i="8"/>
  <c r="C25" i="8"/>
  <c r="C24" i="8"/>
  <c r="C22" i="8"/>
  <c r="C21" i="8"/>
  <c r="C20" i="8"/>
  <c r="C19" i="8"/>
  <c r="C18" i="8"/>
  <c r="C17" i="8"/>
  <c r="C16" i="8"/>
  <c r="C15" i="8"/>
  <c r="C13" i="8"/>
  <c r="C12" i="8"/>
  <c r="C11" i="8"/>
  <c r="C10" i="8"/>
  <c r="C50" i="6"/>
  <c r="C49" i="6"/>
  <c r="E16" i="6"/>
  <c r="F16" i="6"/>
  <c r="G16" i="6"/>
  <c r="H16" i="6"/>
  <c r="I16" i="6"/>
  <c r="J16" i="6"/>
  <c r="K16" i="6"/>
  <c r="L16" i="6"/>
  <c r="M16" i="6"/>
  <c r="N16" i="6"/>
  <c r="O16" i="6"/>
  <c r="D16" i="6"/>
  <c r="D8" i="6" s="1"/>
  <c r="E15" i="6"/>
  <c r="F15" i="6"/>
  <c r="G15" i="6"/>
  <c r="H15" i="6"/>
  <c r="I15" i="6"/>
  <c r="J15" i="6"/>
  <c r="K15" i="6"/>
  <c r="K7" i="6" s="1"/>
  <c r="L15" i="6"/>
  <c r="M15" i="6"/>
  <c r="N15" i="6"/>
  <c r="O15" i="6"/>
  <c r="D15" i="6"/>
  <c r="D7" i="6" s="1"/>
  <c r="E9" i="6"/>
  <c r="E7" i="6" s="1"/>
  <c r="F9" i="6"/>
  <c r="F7" i="6" s="1"/>
  <c r="G9" i="6"/>
  <c r="G7" i="6"/>
  <c r="H9" i="6"/>
  <c r="I9" i="6"/>
  <c r="I7" i="6"/>
  <c r="J9" i="6"/>
  <c r="J7" i="6" s="1"/>
  <c r="K9" i="6"/>
  <c r="L9" i="6"/>
  <c r="M9" i="6"/>
  <c r="M7" i="6" s="1"/>
  <c r="N9" i="6"/>
  <c r="N7" i="6" s="1"/>
  <c r="O9" i="6"/>
  <c r="O7" i="6"/>
  <c r="E10" i="6"/>
  <c r="E8" i="6" s="1"/>
  <c r="F10" i="6"/>
  <c r="G10" i="6"/>
  <c r="G8" i="6" s="1"/>
  <c r="H10" i="6"/>
  <c r="H8" i="6" s="1"/>
  <c r="I10" i="6"/>
  <c r="I8" i="6" s="1"/>
  <c r="J10" i="6"/>
  <c r="J8" i="6" s="1"/>
  <c r="K10" i="6"/>
  <c r="K8" i="6" s="1"/>
  <c r="L10" i="6"/>
  <c r="L8" i="6" s="1"/>
  <c r="M10" i="6"/>
  <c r="M8" i="6"/>
  <c r="N10" i="6"/>
  <c r="O10" i="6"/>
  <c r="D10" i="6"/>
  <c r="D9" i="6"/>
  <c r="C9" i="6" s="1"/>
  <c r="C12" i="6"/>
  <c r="C13" i="6"/>
  <c r="C14" i="6"/>
  <c r="C18" i="6"/>
  <c r="C19" i="6"/>
  <c r="C20" i="6"/>
  <c r="C21" i="6"/>
  <c r="C23" i="6"/>
  <c r="C24" i="6"/>
  <c r="C25" i="6"/>
  <c r="C26" i="6"/>
  <c r="C27" i="6"/>
  <c r="C28" i="6"/>
  <c r="C29" i="6"/>
  <c r="C30" i="6"/>
  <c r="C32" i="6"/>
  <c r="C33" i="6"/>
  <c r="C34" i="6"/>
  <c r="C35" i="6"/>
  <c r="C37" i="6"/>
  <c r="C38" i="6"/>
  <c r="C39" i="6"/>
  <c r="C40" i="6"/>
  <c r="C41" i="6"/>
  <c r="C42" i="6"/>
  <c r="C43" i="6"/>
  <c r="C44" i="6"/>
  <c r="C45" i="6"/>
  <c r="C46" i="6"/>
  <c r="C47" i="6"/>
  <c r="C48" i="6"/>
  <c r="C11" i="6"/>
  <c r="O8" i="6"/>
  <c r="L7" i="6" l="1"/>
  <c r="C15" i="6"/>
  <c r="N8" i="6"/>
  <c r="F8" i="6"/>
  <c r="C8" i="6" s="1"/>
  <c r="H7" i="6"/>
  <c r="C7" i="6"/>
</calcChain>
</file>

<file path=xl/sharedStrings.xml><?xml version="1.0" encoding="utf-8"?>
<sst xmlns="http://schemas.openxmlformats.org/spreadsheetml/2006/main" count="170" uniqueCount="56">
  <si>
    <t>รวม</t>
  </si>
  <si>
    <t>หมายเลขโทรศัพท์</t>
  </si>
  <si>
    <t>ตำแหน่ง</t>
  </si>
  <si>
    <t>e-mail</t>
  </si>
  <si>
    <t>ประเภทรายจ่าย</t>
  </si>
  <si>
    <t>แผนการใช้จ่าย</t>
  </si>
  <si>
    <t xml:space="preserve">ต.ค. 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</si>
  <si>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</si>
  <si>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</si>
  <si>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</si>
  <si>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</si>
  <si>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</si>
  <si>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</si>
  <si>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</si>
  <si>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</si>
  <si>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</si>
  <si>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</si>
  <si>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</si>
  <si>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1. งบบุคลากร                          </t>
  </si>
  <si>
    <t xml:space="preserve">    1.1 เงินเดือน</t>
  </si>
  <si>
    <t xml:space="preserve">    1.2 ค่าจ้างประจำ</t>
  </si>
  <si>
    <t xml:space="preserve">2. งบเงินอุดหนุน </t>
  </si>
  <si>
    <t>2. 1 เงินอุดหนุนเป็นค่าใช้จ่ายบุคลากร</t>
  </si>
  <si>
    <t xml:space="preserve">    - เงินเดือน</t>
  </si>
  <si>
    <t xml:space="preserve">    - ค่าจ้างชั่วคราว</t>
  </si>
  <si>
    <t xml:space="preserve">2. 2 เงินอุดหนุนเป็นค่าใช้จ่ายดำเนินงาน 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</si>
  <si>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</si>
  <si>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</si>
  <si>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</si>
  <si>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</si>
  <si>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r>
      <t xml:space="preserve">2.3 เงินอุดหนุนเป็นค่าครุภัณฑ์  </t>
    </r>
    <r>
      <rPr>
        <sz val="12"/>
        <color indexed="10"/>
        <rFont val="TH SarabunPSK"/>
        <family val="2"/>
      </rPr>
      <t>(ต้องสอดคล้องกับแผนจัดซื้อจัดจ้าง)</t>
    </r>
  </si>
  <si>
    <t>2.4 เงินอุดหนุนเป็นค่าที่ดิน/สิ่งก่อสร้าง</t>
  </si>
  <si>
    <t xml:space="preserve">           (1) ............................. (ระบุรายการ)....................................................</t>
  </si>
  <si>
    <t xml:space="preserve">           (2)  ............................. (ระบุรายการ)....................................................</t>
  </si>
  <si>
    <t xml:space="preserve">           (3)  ............................. (ระบุรายการ)....................................................</t>
  </si>
  <si>
    <r>
      <t xml:space="preserve">2.5  เงินอุดหนุน...............................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</si>
  <si>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r>
      <t xml:space="preserve">2.6  เงินอุดหนุน...............................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</si>
  <si>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r>
      <t xml:space="preserve">2.7  เงินอุดหนุน................................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</si>
  <si>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t xml:space="preserve">ผู้จัดทำ </t>
  </si>
  <si>
    <t>(ระบุผู้จัดทำรายงาน พร้อมหมายเลขโทรศัพท์และ _e-mail เพื่อใช้ในการติดต่อประสานงาน)</t>
  </si>
  <si>
    <t>ส่วนงาน :</t>
  </si>
  <si>
    <t>ผลการใช้จ่ายงบประมาณกองแผนงานจะเรียกผลจากระบบ MU-ERP จึงขอให้ส่วนงานบันทึกข้อมูลเข้าระบบให้เรียบร้อย</t>
  </si>
  <si>
    <t>แผน</t>
  </si>
  <si>
    <t>ผล</t>
  </si>
  <si>
    <t xml:space="preserve">             - ต่ำกว่า 2 ล้านบาท (จำนวน ……… รายการ)</t>
  </si>
  <si>
    <t xml:space="preserve">             - ตั้งแต่  2ล้านบาทขึ้นไป (จำนวน ……… รายการ)</t>
  </si>
  <si>
    <t>แผน/ผล</t>
  </si>
  <si>
    <t xml:space="preserve">หมายเหตุ  : </t>
  </si>
  <si>
    <t>รวมงบประมาณรายจ่ายจากเงินแผ่นดิน</t>
  </si>
  <si>
    <t>หน่วย : ล้านบาท</t>
  </si>
  <si>
    <t xml:space="preserve">             - ตั้งแต่  2 ล้านบาทขึ้นไป (จำนวน ……… รายการ)</t>
  </si>
  <si>
    <t>รวมงบประมาณรายจ่ายจากเงินนอกงบประมาณ</t>
  </si>
  <si>
    <t>โปรดพิมพ์</t>
  </si>
  <si>
    <t>แผน/ผลการใช้จ่ายงบประมาณตามผลผลิต/โครงการ จากงบประมาณแผ่นดิน จำแนกตามงบรายจ่าย ประจำปีงบประมาณ พ.ศ. 2563</t>
  </si>
  <si>
    <t>เงินกันเหลื่อมปี ปีที่ผ่านมา (ตั้งแต่ปี 2562 ย้อนหลังไป)</t>
  </si>
  <si>
    <t>แผน/ผลการใช้จ่ายงบประมาณตามผลผลิต/โครงการ จากเงินนอกงบประมาณ จำแนกตามงบรายจ่าย 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</si>
</sst>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(* #,##0.000_);_(* \(#,##0.000\);_(* &quot;-&quot;??_);_(@_)"/>
  </numFmts>
  <fonts count="2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color indexed="18"/>
      <name val="TH SarabunPSK"/>
      <family val="2"/>
    </font>
    <font>
      <b/>
      <sz val="14"/>
      <color indexed="16"/>
      <name val="TH SarabunPSK"/>
      <family val="2"/>
    </font>
    <font>
      <sz val="12"/>
      <color indexed="10"/>
      <name val="TH SarabunPSK"/>
      <family val="2"/>
    </font>
    <font>
      <sz val="14"/>
      <color indexed="16"/>
      <name val="TH SarabunPSK"/>
      <family val="2"/>
    </font>
    <font>
      <b/>
      <sz val="20"/>
      <name val="TH SarabunPSK"/>
      <family val="2"/>
    </font>
    <font>
      <b/>
      <sz val="18"/>
      <color indexed="18"/>
      <name val="TH SarabunPSK"/>
      <family val="2"/>
    </font>
    <font>
      <sz val="14"/>
      <color indexed="12"/>
      <name val="TH SarabunPSK"/>
      <family val="2"/>
    </font>
    <font>
      <b/>
      <sz val="26"/>
      <name val="TH SarabunPSK"/>
      <family val="2"/>
    </font>
    <font>
      <b/>
      <sz val="22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8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</cellStyleXfs>
  <cellXfs count="89">
    <xf numFmtId="0" fontId="0" fillId="0" borderId="0" xfId="0"/>
    <xf numFmtId="0" fontId="5" fillId="0" borderId="0" xfId="7" applyFont="1"/>
    <xf numFmtId="0" fontId="5" fillId="0" borderId="0" xfId="7" applyFont="1" applyBorder="1"/>
    <xf numFmtId="0" fontId="7" fillId="0" borderId="0" xfId="7" applyFont="1" applyAlignment="1">
      <alignment horizontal="left"/>
    </xf>
    <xf numFmtId="0" fontId="7" fillId="0" borderId="0" xfId="7" applyFont="1"/>
    <xf numFmtId="0" fontId="8" fillId="0" borderId="0" xfId="7" applyFont="1"/>
    <xf numFmtId="0" fontId="3" fillId="0" borderId="0" xfId="7" applyFont="1" applyFill="1"/>
    <xf numFmtId="0" fontId="3" fillId="0" borderId="0" xfId="7" applyFont="1" applyFill="1" applyAlignment="1">
      <alignment horizontal="center"/>
    </xf>
    <xf numFmtId="0" fontId="9" fillId="0" borderId="0" xfId="7" applyFont="1"/>
    <xf numFmtId="0" fontId="5" fillId="0" borderId="3" xfId="7" applyFont="1" applyFill="1" applyBorder="1"/>
    <xf numFmtId="0" fontId="10" fillId="0" borderId="3" xfId="7" applyFont="1" applyBorder="1"/>
    <xf numFmtId="0" fontId="10" fillId="0" borderId="0" xfId="7" applyFont="1"/>
    <xf numFmtId="0" fontId="5" fillId="0" borderId="4" xfId="7" applyFont="1" applyFill="1" applyBorder="1"/>
    <xf numFmtId="0" fontId="5" fillId="0" borderId="4" xfId="7" applyFont="1" applyBorder="1"/>
    <xf numFmtId="0" fontId="10" fillId="0" borderId="4" xfId="7" applyFont="1" applyBorder="1"/>
    <xf numFmtId="0" fontId="10" fillId="0" borderId="5" xfId="7" applyFont="1" applyBorder="1"/>
    <xf numFmtId="0" fontId="5" fillId="0" borderId="6" xfId="7" applyFont="1" applyFill="1" applyBorder="1"/>
    <xf numFmtId="0" fontId="5" fillId="0" borderId="0" xfId="7" applyFont="1" applyFill="1" applyBorder="1"/>
    <xf numFmtId="164" fontId="5" fillId="0" borderId="0" xfId="5" applyNumberFormat="1" applyFont="1" applyBorder="1"/>
    <xf numFmtId="166" fontId="5" fillId="0" borderId="0" xfId="5" applyNumberFormat="1" applyFont="1" applyBorder="1"/>
    <xf numFmtId="0" fontId="6" fillId="0" borderId="0" xfId="7" applyFont="1" applyFill="1" applyBorder="1"/>
    <xf numFmtId="0" fontId="6" fillId="0" borderId="0" xfId="7" applyFont="1" applyFill="1"/>
    <xf numFmtId="0" fontId="5" fillId="0" borderId="0" xfId="7" applyFont="1" applyFill="1"/>
    <xf numFmtId="0" fontId="6" fillId="0" borderId="0" xfId="7" applyFont="1"/>
    <xf numFmtId="0" fontId="3" fillId="0" borderId="0" xfId="7" applyFont="1" applyBorder="1" applyAlignment="1"/>
    <xf numFmtId="0" fontId="5" fillId="0" borderId="7" xfId="7" applyFont="1" applyFill="1" applyBorder="1"/>
    <xf numFmtId="0" fontId="10" fillId="0" borderId="7" xfId="7" applyFont="1" applyBorder="1"/>
    <xf numFmtId="0" fontId="15" fillId="4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3" fillId="2" borderId="9" xfId="7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/>
    </xf>
    <xf numFmtId="0" fontId="14" fillId="5" borderId="11" xfId="7" applyFont="1" applyFill="1" applyBorder="1" applyAlignment="1">
      <alignment horizontal="center"/>
    </xf>
    <xf numFmtId="0" fontId="13" fillId="6" borderId="9" xfId="7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4" borderId="14" xfId="0" applyFont="1" applyFill="1" applyBorder="1" applyAlignment="1">
      <alignment horizontal="center" vertical="center" wrapText="1"/>
    </xf>
    <xf numFmtId="0" fontId="3" fillId="0" borderId="15" xfId="7" applyFont="1" applyBorder="1"/>
    <xf numFmtId="2" fontId="13" fillId="6" borderId="9" xfId="7" applyNumberFormat="1" applyFont="1" applyFill="1" applyBorder="1" applyAlignment="1">
      <alignment horizontal="center"/>
    </xf>
    <xf numFmtId="2" fontId="15" fillId="4" borderId="10" xfId="1" applyNumberFormat="1" applyFont="1" applyFill="1" applyBorder="1" applyAlignment="1">
      <alignment horizontal="left" vertical="center" wrapText="1" indent="3"/>
    </xf>
    <xf numFmtId="2" fontId="15" fillId="0" borderId="8" xfId="1" applyNumberFormat="1" applyFont="1" applyFill="1" applyBorder="1" applyAlignment="1">
      <alignment horizontal="left" vertical="center" wrapText="1" indent="3"/>
    </xf>
    <xf numFmtId="2" fontId="15" fillId="4" borderId="8" xfId="1" applyNumberFormat="1" applyFont="1" applyFill="1" applyBorder="1" applyAlignment="1">
      <alignment horizontal="left" vertical="center" wrapText="1" indent="3"/>
    </xf>
    <xf numFmtId="2" fontId="15" fillId="0" borderId="13" xfId="1" applyNumberFormat="1" applyFont="1" applyFill="1" applyBorder="1" applyAlignment="1">
      <alignment horizontal="left" vertical="center" wrapText="1" indent="3"/>
    </xf>
    <xf numFmtId="2" fontId="15" fillId="0" borderId="10" xfId="1" applyNumberFormat="1" applyFont="1" applyFill="1" applyBorder="1" applyAlignment="1">
      <alignment horizontal="left" vertical="center" wrapText="1" indent="3"/>
    </xf>
    <xf numFmtId="2" fontId="15" fillId="5" borderId="8" xfId="1" applyNumberFormat="1" applyFont="1" applyFill="1" applyBorder="1" applyAlignment="1">
      <alignment horizontal="left" vertical="center" wrapText="1" indent="3"/>
    </xf>
    <xf numFmtId="2" fontId="15" fillId="5" borderId="14" xfId="1" applyNumberFormat="1" applyFont="1" applyFill="1" applyBorder="1" applyAlignment="1">
      <alignment horizontal="left" vertical="center" wrapText="1" indent="3"/>
    </xf>
    <xf numFmtId="2" fontId="15" fillId="0" borderId="12" xfId="1" applyNumberFormat="1" applyFont="1" applyFill="1" applyBorder="1" applyAlignment="1">
      <alignment horizontal="left" vertical="center" wrapText="1" indent="3"/>
    </xf>
    <xf numFmtId="2" fontId="14" fillId="3" borderId="1" xfId="7" applyNumberFormat="1" applyFont="1" applyFill="1" applyBorder="1" applyAlignment="1">
      <alignment horizontal="center"/>
    </xf>
    <xf numFmtId="2" fontId="19" fillId="5" borderId="11" xfId="7" applyNumberFormat="1" applyFont="1" applyFill="1" applyBorder="1" applyAlignment="1">
      <alignment horizontal="center"/>
    </xf>
    <xf numFmtId="0" fontId="20" fillId="0" borderId="0" xfId="7" applyFont="1"/>
    <xf numFmtId="0" fontId="17" fillId="0" borderId="0" xfId="7" applyFont="1" applyBorder="1" applyAlignment="1"/>
    <xf numFmtId="0" fontId="21" fillId="0" borderId="0" xfId="0" applyFont="1" applyAlignment="1">
      <alignment horizontal="center" vertical="center"/>
    </xf>
    <xf numFmtId="2" fontId="15" fillId="4" borderId="10" xfId="1" applyNumberFormat="1" applyFont="1" applyFill="1" applyBorder="1" applyAlignment="1">
      <alignment horizontal="center" vertical="center" wrapText="1"/>
    </xf>
    <xf numFmtId="2" fontId="15" fillId="0" borderId="8" xfId="1" applyNumberFormat="1" applyFont="1" applyBorder="1" applyAlignment="1">
      <alignment horizontal="center" wrapText="1"/>
    </xf>
    <xf numFmtId="2" fontId="15" fillId="4" borderId="8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wrapText="1"/>
    </xf>
    <xf numFmtId="2" fontId="10" fillId="0" borderId="3" xfId="7" applyNumberFormat="1" applyFont="1" applyFill="1" applyBorder="1"/>
    <xf numFmtId="2" fontId="10" fillId="0" borderId="4" xfId="7" applyNumberFormat="1" applyFont="1" applyFill="1" applyBorder="1"/>
    <xf numFmtId="2" fontId="15" fillId="0" borderId="13" xfId="0" applyNumberFormat="1" applyFont="1" applyBorder="1" applyAlignment="1">
      <alignment horizontal="center" wrapText="1"/>
    </xf>
    <xf numFmtId="2" fontId="15" fillId="4" borderId="14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wrapText="1"/>
    </xf>
    <xf numFmtId="2" fontId="14" fillId="3" borderId="1" xfId="7" applyNumberFormat="1" applyFont="1" applyFill="1" applyBorder="1" applyAlignment="1">
      <alignment horizontal="center" vertical="center"/>
    </xf>
    <xf numFmtId="2" fontId="19" fillId="5" borderId="11" xfId="7" applyNumberFormat="1" applyFont="1" applyFill="1" applyBorder="1" applyAlignment="1">
      <alignment horizontal="center" vertical="center"/>
    </xf>
    <xf numFmtId="2" fontId="14" fillId="5" borderId="1" xfId="7" applyNumberFormat="1" applyFont="1" applyFill="1" applyBorder="1" applyAlignment="1">
      <alignment horizontal="center" vertical="center"/>
    </xf>
    <xf numFmtId="0" fontId="13" fillId="6" borderId="9" xfId="7" applyFont="1" applyFill="1" applyBorder="1" applyAlignment="1">
      <alignment horizontal="center" vertical="center"/>
    </xf>
    <xf numFmtId="2" fontId="19" fillId="5" borderId="2" xfId="7" applyNumberFormat="1" applyFont="1" applyFill="1" applyBorder="1" applyAlignment="1">
      <alignment horizontal="center"/>
    </xf>
    <xf numFmtId="2" fontId="15" fillId="4" borderId="3" xfId="1" applyNumberFormat="1" applyFont="1" applyFill="1" applyBorder="1" applyAlignment="1">
      <alignment horizontal="center" vertical="center" wrapText="1"/>
    </xf>
    <xf numFmtId="2" fontId="15" fillId="0" borderId="4" xfId="1" applyNumberFormat="1" applyFont="1" applyBorder="1" applyAlignment="1">
      <alignment horizont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5" xfId="0" applyNumberFormat="1" applyFont="1" applyBorder="1" applyAlignment="1">
      <alignment horizont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wrapText="1"/>
    </xf>
    <xf numFmtId="2" fontId="13" fillId="6" borderId="1" xfId="7" applyNumberFormat="1" applyFont="1" applyFill="1" applyBorder="1" applyAlignment="1">
      <alignment horizontal="center"/>
    </xf>
    <xf numFmtId="0" fontId="10" fillId="0" borderId="2" xfId="7" applyFont="1" applyBorder="1"/>
    <xf numFmtId="0" fontId="14" fillId="3" borderId="9" xfId="7" applyFont="1" applyFill="1" applyBorder="1" applyAlignment="1">
      <alignment horizontal="left" vertical="center" indent="10"/>
    </xf>
    <xf numFmtId="0" fontId="14" fillId="3" borderId="2" xfId="7" applyFont="1" applyFill="1" applyBorder="1" applyAlignment="1">
      <alignment horizontal="left" vertical="center" indent="10"/>
    </xf>
    <xf numFmtId="0" fontId="14" fillId="3" borderId="9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3" fillId="6" borderId="9" xfId="7" applyFont="1" applyFill="1" applyBorder="1" applyAlignment="1">
      <alignment horizontal="center" vertical="center"/>
    </xf>
    <xf numFmtId="0" fontId="13" fillId="6" borderId="2" xfId="7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0" fontId="13" fillId="6" borderId="1" xfId="7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/>
    </xf>
    <xf numFmtId="0" fontId="13" fillId="2" borderId="17" xfId="7" applyFont="1" applyFill="1" applyBorder="1" applyAlignment="1">
      <alignment horizontal="center"/>
    </xf>
    <xf numFmtId="0" fontId="13" fillId="2" borderId="18" xfId="7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3" xfId="2"/>
    <cellStyle name="Normal 2" xfId="3"/>
    <cellStyle name="Normal 7" xfId="4"/>
    <cellStyle name="เครื่องหมายจุลภาค_แบบ สงป.302 และ 302 จ." xfId="5"/>
    <cellStyle name="ปกติ 6" xfId="6"/>
    <cellStyle name="ปกติ_แบบ สงป.302 และ 302 จ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4153" name="Rectangle 1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4154" name="Rectangle 2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685800</xdr:colOff>
      <xdr:row>53</xdr:row>
      <xdr:rowOff>0</xdr:rowOff>
    </xdr:from>
    <xdr:to>
      <xdr:col>2</xdr:col>
      <xdr:colOff>771525</xdr:colOff>
      <xdr:row>53</xdr:row>
      <xdr:rowOff>1588</xdr:rowOff>
    </xdr:to>
    <xdr:cxnSp macro="">
      <xdr:nvCxnSpPr>
        <xdr:cNvPr id="4" name="Straight Connector 3"/>
        <xdr:cNvCxnSpPr/>
      </xdr:nvCxnSpPr>
      <xdr:spPr>
        <a:xfrm>
          <a:off x="685800" y="8553450"/>
          <a:ext cx="4114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54</xdr:row>
      <xdr:rowOff>0</xdr:rowOff>
    </xdr:from>
    <xdr:to>
      <xdr:col>2</xdr:col>
      <xdr:colOff>762000</xdr:colOff>
      <xdr:row>54</xdr:row>
      <xdr:rowOff>1588</xdr:rowOff>
    </xdr:to>
    <xdr:cxnSp macro="">
      <xdr:nvCxnSpPr>
        <xdr:cNvPr id="5" name="Straight Connector 4"/>
        <xdr:cNvCxnSpPr/>
      </xdr:nvCxnSpPr>
      <xdr:spPr>
        <a:xfrm>
          <a:off x="676275" y="8801100"/>
          <a:ext cx="4114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55</xdr:row>
      <xdr:rowOff>0</xdr:rowOff>
    </xdr:from>
    <xdr:to>
      <xdr:col>2</xdr:col>
      <xdr:colOff>771525</xdr:colOff>
      <xdr:row>55</xdr:row>
      <xdr:rowOff>1588</xdr:rowOff>
    </xdr:to>
    <xdr:cxnSp macro="">
      <xdr:nvCxnSpPr>
        <xdr:cNvPr id="6" name="Straight Connector 5"/>
        <xdr:cNvCxnSpPr/>
      </xdr:nvCxnSpPr>
      <xdr:spPr>
        <a:xfrm>
          <a:off x="1181100" y="9048750"/>
          <a:ext cx="36195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55</xdr:row>
      <xdr:rowOff>245452</xdr:rowOff>
    </xdr:from>
    <xdr:to>
      <xdr:col>2</xdr:col>
      <xdr:colOff>762000</xdr:colOff>
      <xdr:row>55</xdr:row>
      <xdr:rowOff>247040</xdr:rowOff>
    </xdr:to>
    <xdr:cxnSp macro="">
      <xdr:nvCxnSpPr>
        <xdr:cNvPr id="7" name="Straight Connector 6"/>
        <xdr:cNvCxnSpPr/>
      </xdr:nvCxnSpPr>
      <xdr:spPr>
        <a:xfrm>
          <a:off x="1171575" y="9294202"/>
          <a:ext cx="36195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6175" name="Rectangle 1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6176" name="Rectangle 2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685800</xdr:colOff>
      <xdr:row>45</xdr:row>
      <xdr:rowOff>0</xdr:rowOff>
    </xdr:from>
    <xdr:to>
      <xdr:col>2</xdr:col>
      <xdr:colOff>771525</xdr:colOff>
      <xdr:row>45</xdr:row>
      <xdr:rowOff>1588</xdr:rowOff>
    </xdr:to>
    <xdr:cxnSp macro="">
      <xdr:nvCxnSpPr>
        <xdr:cNvPr id="4" name="Straight Connector 3"/>
        <xdr:cNvCxnSpPr/>
      </xdr:nvCxnSpPr>
      <xdr:spPr>
        <a:xfrm>
          <a:off x="685800" y="13658850"/>
          <a:ext cx="4486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46</xdr:row>
      <xdr:rowOff>0</xdr:rowOff>
    </xdr:from>
    <xdr:to>
      <xdr:col>2</xdr:col>
      <xdr:colOff>762000</xdr:colOff>
      <xdr:row>46</xdr:row>
      <xdr:rowOff>1588</xdr:rowOff>
    </xdr:to>
    <xdr:cxnSp macro="">
      <xdr:nvCxnSpPr>
        <xdr:cNvPr id="5" name="Straight Connector 4"/>
        <xdr:cNvCxnSpPr/>
      </xdr:nvCxnSpPr>
      <xdr:spPr>
        <a:xfrm>
          <a:off x="676275" y="13906500"/>
          <a:ext cx="4486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47</xdr:row>
      <xdr:rowOff>0</xdr:rowOff>
    </xdr:from>
    <xdr:to>
      <xdr:col>2</xdr:col>
      <xdr:colOff>771525</xdr:colOff>
      <xdr:row>47</xdr:row>
      <xdr:rowOff>1588</xdr:rowOff>
    </xdr:to>
    <xdr:cxnSp macro="">
      <xdr:nvCxnSpPr>
        <xdr:cNvPr id="6" name="Straight Connector 5"/>
        <xdr:cNvCxnSpPr/>
      </xdr:nvCxnSpPr>
      <xdr:spPr>
        <a:xfrm>
          <a:off x="1181100" y="14154150"/>
          <a:ext cx="39909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47</xdr:row>
      <xdr:rowOff>245452</xdr:rowOff>
    </xdr:from>
    <xdr:to>
      <xdr:col>2</xdr:col>
      <xdr:colOff>762000</xdr:colOff>
      <xdr:row>47</xdr:row>
      <xdr:rowOff>247040</xdr:rowOff>
    </xdr:to>
    <xdr:cxnSp macro="">
      <xdr:nvCxnSpPr>
        <xdr:cNvPr id="7" name="Straight Connector 6"/>
        <xdr:cNvCxnSpPr/>
      </xdr:nvCxnSpPr>
      <xdr:spPr>
        <a:xfrm>
          <a:off x="1171575" y="14399602"/>
          <a:ext cx="39909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tabSelected="1" view="pageBreakPreview" topLeftCell="A9" zoomScale="90" zoomScaleNormal="110" zoomScaleSheetLayoutView="90" workbookViewId="0">
      <selection activeCell="D52" sqref="D52"/>
    </sheetView>
  </sheetViews>
  <sheetFormatPr defaultColWidth="9" defaultRowHeight="20.100000000000001" customHeight="1"/>
  <cols>
    <col min="1" max="1" width="47.28515625" style="1" customWidth="1"/>
    <col min="2" max="2" width="10.42578125" style="1" customWidth="1"/>
    <col min="3" max="3" width="11.85546875" style="1" customWidth="1"/>
    <col min="4" max="15" width="11.140625" style="1" customWidth="1"/>
    <col min="16" max="16384" width="9" style="1"/>
  </cols>
  <sheetData>
    <row r="1" spans="1:18" ht="39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2" customFormat="1" ht="28.5" customHeight="1">
      <c r="A2" s="51"/>
      <c r="B2" s="51"/>
      <c r="C2" s="51"/>
      <c r="D2" s="51"/>
      <c r="E2" s="52" t="s">
        <v>40</v>
      </c>
      <c r="F2" s="87" t="s">
        <v>52</v>
      </c>
      <c r="G2" s="87"/>
      <c r="H2" s="87"/>
      <c r="I2" s="87"/>
      <c r="J2" s="87"/>
      <c r="K2" s="51"/>
      <c r="L2" s="51"/>
      <c r="M2" s="51"/>
      <c r="N2" s="51"/>
      <c r="O2" s="51"/>
      <c r="P2" s="24"/>
      <c r="Q2" s="24"/>
      <c r="R2" s="24"/>
    </row>
    <row r="3" spans="1:18" s="5" customFormat="1" ht="14.2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5" customFormat="1" ht="24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N4" s="50" t="s">
        <v>49</v>
      </c>
    </row>
    <row r="5" spans="1:18" s="6" customFormat="1" ht="24" customHeight="1">
      <c r="A5" s="83" t="s">
        <v>4</v>
      </c>
      <c r="B5" s="80" t="s">
        <v>46</v>
      </c>
      <c r="C5" s="84" t="s">
        <v>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1:18" s="7" customFormat="1" ht="28.5" customHeight="1">
      <c r="A6" s="80"/>
      <c r="B6" s="88"/>
      <c r="C6" s="29" t="s">
        <v>0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8" s="7" customFormat="1" ht="28.5" customHeight="1">
      <c r="A7" s="80" t="s">
        <v>48</v>
      </c>
      <c r="B7" s="33" t="s">
        <v>42</v>
      </c>
      <c r="C7" s="39">
        <f>SUM(D7:O7)</f>
        <v>0</v>
      </c>
      <c r="D7" s="39">
        <f t="shared" ref="D7:O7" si="0">D9+D15</f>
        <v>0</v>
      </c>
      <c r="E7" s="39">
        <f>E9+E15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</row>
    <row r="8" spans="1:18" s="7" customFormat="1" ht="28.5" customHeight="1">
      <c r="A8" s="81"/>
      <c r="B8" s="34" t="s">
        <v>43</v>
      </c>
      <c r="C8" s="39">
        <f>SUM(D8:O8)</f>
        <v>0</v>
      </c>
      <c r="D8" s="39">
        <f t="shared" ref="D8:O8" si="1">D10+D16</f>
        <v>0</v>
      </c>
      <c r="E8" s="39">
        <f>E10+E16</f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</row>
    <row r="9" spans="1:18" s="8" customFormat="1" ht="22.5" customHeight="1">
      <c r="A9" s="76" t="s">
        <v>18</v>
      </c>
      <c r="B9" s="31" t="s">
        <v>42</v>
      </c>
      <c r="C9" s="48">
        <f t="shared" ref="C9:C48" si="2">SUM(D9:O9)</f>
        <v>0</v>
      </c>
      <c r="D9" s="48">
        <f>D11+D13</f>
        <v>0</v>
      </c>
      <c r="E9" s="48">
        <f t="shared" ref="E9:O9" si="3">E11+E13</f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0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8">
        <f t="shared" si="3"/>
        <v>0</v>
      </c>
    </row>
    <row r="10" spans="1:18" s="8" customFormat="1" ht="22.5" customHeight="1">
      <c r="A10" s="77"/>
      <c r="B10" s="32" t="s">
        <v>43</v>
      </c>
      <c r="C10" s="49">
        <v>0</v>
      </c>
      <c r="D10" s="49">
        <f>D12+D14</f>
        <v>0</v>
      </c>
      <c r="E10" s="49">
        <f t="shared" ref="E10:O10" si="4">E12+E14</f>
        <v>0</v>
      </c>
      <c r="F10" s="49">
        <f t="shared" si="4"/>
        <v>0</v>
      </c>
      <c r="G10" s="49">
        <f t="shared" si="4"/>
        <v>0</v>
      </c>
      <c r="H10" s="49">
        <f t="shared" si="4"/>
        <v>0</v>
      </c>
      <c r="I10" s="49">
        <f t="shared" si="4"/>
        <v>0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9">
        <f t="shared" si="4"/>
        <v>0</v>
      </c>
      <c r="N10" s="49">
        <f t="shared" si="4"/>
        <v>0</v>
      </c>
      <c r="O10" s="66">
        <f t="shared" si="4"/>
        <v>0</v>
      </c>
    </row>
    <row r="11" spans="1:18" ht="18.75" customHeight="1">
      <c r="A11" s="9" t="s">
        <v>19</v>
      </c>
      <c r="B11" s="30" t="s">
        <v>42</v>
      </c>
      <c r="C11" s="40">
        <f>SUM(D11:O11)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67"/>
    </row>
    <row r="12" spans="1:18" ht="18.75" customHeight="1">
      <c r="A12" s="9"/>
      <c r="B12" s="28" t="s">
        <v>43</v>
      </c>
      <c r="C12" s="41">
        <f t="shared" si="2"/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8"/>
    </row>
    <row r="13" spans="1:18" ht="18.75" customHeight="1">
      <c r="A13" s="9" t="s">
        <v>20</v>
      </c>
      <c r="B13" s="27" t="s">
        <v>42</v>
      </c>
      <c r="C13" s="42">
        <f t="shared" si="2"/>
        <v>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9"/>
    </row>
    <row r="14" spans="1:18" ht="18.75" customHeight="1">
      <c r="A14" s="25"/>
      <c r="B14" s="28" t="s">
        <v>43</v>
      </c>
      <c r="C14" s="43">
        <f t="shared" si="2"/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70"/>
    </row>
    <row r="15" spans="1:18" s="8" customFormat="1" ht="21" customHeight="1">
      <c r="A15" s="78" t="s">
        <v>21</v>
      </c>
      <c r="B15" s="31" t="s">
        <v>42</v>
      </c>
      <c r="C15" s="62">
        <f t="shared" si="2"/>
        <v>0</v>
      </c>
      <c r="D15" s="62">
        <f>D18+D20+D23+D25+D27+D29+D32+D34+D37+D39+D41+D43+D45+D47</f>
        <v>0</v>
      </c>
      <c r="E15" s="62">
        <f t="shared" ref="E15:O15" si="5">E18+E20+E23+E25+E27+E29+E32+E34+E37+E39+E41+E43+E45+E47</f>
        <v>0</v>
      </c>
      <c r="F15" s="62">
        <f t="shared" si="5"/>
        <v>0</v>
      </c>
      <c r="G15" s="62">
        <f t="shared" si="5"/>
        <v>0</v>
      </c>
      <c r="H15" s="62">
        <f t="shared" si="5"/>
        <v>0</v>
      </c>
      <c r="I15" s="62">
        <f t="shared" si="5"/>
        <v>0</v>
      </c>
      <c r="J15" s="62">
        <f t="shared" si="5"/>
        <v>0</v>
      </c>
      <c r="K15" s="62">
        <f t="shared" si="5"/>
        <v>0</v>
      </c>
      <c r="L15" s="62">
        <f t="shared" si="5"/>
        <v>0</v>
      </c>
      <c r="M15" s="62">
        <f t="shared" si="5"/>
        <v>0</v>
      </c>
      <c r="N15" s="62">
        <f t="shared" si="5"/>
        <v>0</v>
      </c>
      <c r="O15" s="62">
        <f t="shared" si="5"/>
        <v>0</v>
      </c>
    </row>
    <row r="16" spans="1:18" s="8" customFormat="1" ht="21.75" customHeight="1">
      <c r="A16" s="79"/>
      <c r="B16" s="32" t="s">
        <v>43</v>
      </c>
      <c r="C16" s="63">
        <v>0</v>
      </c>
      <c r="D16" s="64">
        <f>D19+D21+D24+D26+D28+D30+D33+D35+D38+D40+D42+D44+D46+D48</f>
        <v>0</v>
      </c>
      <c r="E16" s="64">
        <f t="shared" ref="E16:O16" si="6">E19+E21+E24+E26+E28+E30+E33+E35+E38+E40+E42+E44+E46+E48</f>
        <v>0</v>
      </c>
      <c r="F16" s="64">
        <f t="shared" si="6"/>
        <v>0</v>
      </c>
      <c r="G16" s="64">
        <f t="shared" si="6"/>
        <v>0</v>
      </c>
      <c r="H16" s="64">
        <f t="shared" si="6"/>
        <v>0</v>
      </c>
      <c r="I16" s="64">
        <f t="shared" si="6"/>
        <v>0</v>
      </c>
      <c r="J16" s="64">
        <f t="shared" si="6"/>
        <v>0</v>
      </c>
      <c r="K16" s="64">
        <f t="shared" si="6"/>
        <v>0</v>
      </c>
      <c r="L16" s="64">
        <f t="shared" si="6"/>
        <v>0</v>
      </c>
      <c r="M16" s="64">
        <f t="shared" si="6"/>
        <v>0</v>
      </c>
      <c r="N16" s="64">
        <f t="shared" si="6"/>
        <v>0</v>
      </c>
      <c r="O16" s="64">
        <f t="shared" si="6"/>
        <v>0</v>
      </c>
    </row>
    <row r="17" spans="1:15" s="11" customFormat="1" ht="18.75" customHeight="1">
      <c r="A17" s="10" t="s">
        <v>22</v>
      </c>
      <c r="B17" s="10"/>
      <c r="C17" s="4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8.75" customHeight="1">
      <c r="A18" s="12" t="s">
        <v>23</v>
      </c>
      <c r="B18" s="27" t="s">
        <v>42</v>
      </c>
      <c r="C18" s="42">
        <f t="shared" si="2"/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9"/>
    </row>
    <row r="19" spans="1:15" ht="18.75" customHeight="1">
      <c r="A19" s="12"/>
      <c r="B19" s="28" t="s">
        <v>43</v>
      </c>
      <c r="C19" s="41">
        <f t="shared" si="2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70"/>
    </row>
    <row r="20" spans="1:15" ht="18.75" customHeight="1">
      <c r="A20" s="12" t="s">
        <v>24</v>
      </c>
      <c r="B20" s="27" t="s">
        <v>42</v>
      </c>
      <c r="C20" s="42">
        <f t="shared" si="2"/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9"/>
    </row>
    <row r="21" spans="1:15" ht="18.75" customHeight="1">
      <c r="A21" s="12"/>
      <c r="B21" s="28" t="s">
        <v>43</v>
      </c>
      <c r="C21" s="41">
        <f t="shared" si="2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0"/>
    </row>
    <row r="22" spans="1:15" s="11" customFormat="1" ht="18.75" customHeight="1">
      <c r="A22" s="14" t="s">
        <v>25</v>
      </c>
      <c r="B22" s="14"/>
      <c r="C22" s="4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8.75" customHeight="1">
      <c r="A23" s="12" t="s">
        <v>26</v>
      </c>
      <c r="B23" s="27" t="s">
        <v>42</v>
      </c>
      <c r="C23" s="42">
        <f t="shared" si="2"/>
        <v>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69"/>
    </row>
    <row r="24" spans="1:15" ht="18.75" customHeight="1">
      <c r="A24" s="12"/>
      <c r="B24" s="28" t="s">
        <v>43</v>
      </c>
      <c r="C24" s="41">
        <f t="shared" si="2"/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70"/>
    </row>
    <row r="25" spans="1:15" ht="18.75" customHeight="1">
      <c r="A25" s="12" t="s">
        <v>27</v>
      </c>
      <c r="B25" s="27" t="s">
        <v>42</v>
      </c>
      <c r="C25" s="42">
        <f t="shared" si="2"/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9"/>
    </row>
    <row r="26" spans="1:15" ht="18.75" customHeight="1">
      <c r="A26" s="12"/>
      <c r="B26" s="28" t="s">
        <v>43</v>
      </c>
      <c r="C26" s="41">
        <f t="shared" si="2"/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70"/>
    </row>
    <row r="27" spans="1:15" ht="18.75" customHeight="1">
      <c r="A27" s="12" t="s">
        <v>28</v>
      </c>
      <c r="B27" s="27" t="s">
        <v>42</v>
      </c>
      <c r="C27" s="42">
        <f t="shared" si="2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9"/>
    </row>
    <row r="28" spans="1:15" ht="18.75" customHeight="1">
      <c r="A28" s="12"/>
      <c r="B28" s="28" t="s">
        <v>43</v>
      </c>
      <c r="C28" s="41">
        <f t="shared" si="2"/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70"/>
    </row>
    <row r="29" spans="1:15" ht="18.75" customHeight="1">
      <c r="A29" s="12" t="s">
        <v>29</v>
      </c>
      <c r="B29" s="27" t="s">
        <v>42</v>
      </c>
      <c r="C29" s="42">
        <f t="shared" si="2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9"/>
    </row>
    <row r="30" spans="1:15" ht="18.75" customHeight="1">
      <c r="A30" s="12"/>
      <c r="B30" s="28" t="s">
        <v>43</v>
      </c>
      <c r="C30" s="41">
        <f t="shared" si="2"/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0"/>
    </row>
    <row r="31" spans="1:15" s="11" customFormat="1" ht="18.75" customHeight="1">
      <c r="A31" s="14" t="s">
        <v>30</v>
      </c>
      <c r="B31" s="14"/>
      <c r="C31" s="4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8.75" customHeight="1">
      <c r="A32" s="13" t="s">
        <v>44</v>
      </c>
      <c r="B32" s="27" t="s">
        <v>42</v>
      </c>
      <c r="C32" s="42">
        <f t="shared" si="2"/>
        <v>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9"/>
    </row>
    <row r="33" spans="1:15" ht="18.75" customHeight="1">
      <c r="A33" s="13"/>
      <c r="B33" s="28" t="s">
        <v>43</v>
      </c>
      <c r="C33" s="41">
        <f t="shared" si="2"/>
        <v>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70"/>
    </row>
    <row r="34" spans="1:15" ht="18.75" customHeight="1">
      <c r="A34" s="13" t="s">
        <v>50</v>
      </c>
      <c r="B34" s="27" t="s">
        <v>42</v>
      </c>
      <c r="C34" s="42">
        <f t="shared" si="2"/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9"/>
    </row>
    <row r="35" spans="1:15" ht="18.75" customHeight="1">
      <c r="A35" s="13"/>
      <c r="B35" s="28" t="s">
        <v>43</v>
      </c>
      <c r="C35" s="41">
        <f t="shared" si="2"/>
        <v>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70"/>
    </row>
    <row r="36" spans="1:15" s="11" customFormat="1" ht="18.75" customHeight="1">
      <c r="A36" s="14" t="s">
        <v>31</v>
      </c>
      <c r="B36" s="14"/>
      <c r="C36" s="41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8.75" customHeight="1">
      <c r="A37" s="13" t="s">
        <v>32</v>
      </c>
      <c r="B37" s="27" t="s">
        <v>42</v>
      </c>
      <c r="C37" s="42">
        <f t="shared" si="2"/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9"/>
    </row>
    <row r="38" spans="1:15" ht="18.75" customHeight="1">
      <c r="A38" s="13"/>
      <c r="B38" s="28" t="s">
        <v>43</v>
      </c>
      <c r="C38" s="41">
        <f t="shared" si="2"/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0"/>
    </row>
    <row r="39" spans="1:15" ht="18.75" customHeight="1">
      <c r="A39" s="13" t="s">
        <v>33</v>
      </c>
      <c r="B39" s="27" t="s">
        <v>42</v>
      </c>
      <c r="C39" s="42">
        <f t="shared" si="2"/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9"/>
    </row>
    <row r="40" spans="1:15" ht="18.75" customHeight="1">
      <c r="A40" s="13"/>
      <c r="B40" s="28" t="s">
        <v>43</v>
      </c>
      <c r="C40" s="41">
        <f t="shared" si="2"/>
        <v>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70"/>
    </row>
    <row r="41" spans="1:15" ht="18.75" customHeight="1">
      <c r="A41" s="13" t="s">
        <v>34</v>
      </c>
      <c r="B41" s="27" t="s">
        <v>42</v>
      </c>
      <c r="C41" s="42">
        <f t="shared" si="2"/>
        <v>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9"/>
    </row>
    <row r="42" spans="1:15" ht="18.75" customHeight="1">
      <c r="A42" s="13"/>
      <c r="B42" s="28" t="s">
        <v>43</v>
      </c>
      <c r="C42" s="41">
        <f t="shared" si="2"/>
        <v>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70"/>
    </row>
    <row r="43" spans="1:15" s="11" customFormat="1" ht="18.75" customHeight="1">
      <c r="A43" s="14" t="s">
        <v>35</v>
      </c>
      <c r="B43" s="27" t="s">
        <v>42</v>
      </c>
      <c r="C43" s="42">
        <f t="shared" si="2"/>
        <v>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69"/>
    </row>
    <row r="44" spans="1:15" s="11" customFormat="1" ht="18.75" customHeight="1">
      <c r="A44" s="14"/>
      <c r="B44" s="28" t="s">
        <v>43</v>
      </c>
      <c r="C44" s="41">
        <f t="shared" si="2"/>
        <v>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70"/>
    </row>
    <row r="45" spans="1:15" s="11" customFormat="1" ht="18.75" customHeight="1">
      <c r="A45" s="14" t="s">
        <v>36</v>
      </c>
      <c r="B45" s="27" t="s">
        <v>42</v>
      </c>
      <c r="C45" s="42">
        <f t="shared" si="2"/>
        <v>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9"/>
    </row>
    <row r="46" spans="1:15" s="11" customFormat="1" ht="18.75" customHeight="1">
      <c r="A46" s="15"/>
      <c r="B46" s="28" t="s">
        <v>43</v>
      </c>
      <c r="C46" s="41">
        <f t="shared" si="2"/>
        <v>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70"/>
    </row>
    <row r="47" spans="1:15" s="11" customFormat="1" ht="18.75" customHeight="1">
      <c r="A47" s="15" t="s">
        <v>37</v>
      </c>
      <c r="B47" s="27" t="s">
        <v>42</v>
      </c>
      <c r="C47" s="45">
        <f t="shared" si="2"/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69"/>
    </row>
    <row r="48" spans="1:15" s="11" customFormat="1" ht="18.75" customHeight="1">
      <c r="A48" s="26"/>
      <c r="B48" s="36" t="s">
        <v>43</v>
      </c>
      <c r="C48" s="43">
        <f t="shared" si="2"/>
        <v>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1"/>
    </row>
    <row r="49" spans="1:15" ht="27" customHeight="1">
      <c r="A49" s="38" t="s">
        <v>54</v>
      </c>
      <c r="B49" s="37" t="s">
        <v>42</v>
      </c>
      <c r="C49" s="46">
        <f>SUM(D49:O49)</f>
        <v>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72"/>
    </row>
    <row r="50" spans="1:15" ht="18.75" customHeight="1">
      <c r="A50" s="16"/>
      <c r="B50" s="35" t="s">
        <v>43</v>
      </c>
      <c r="C50" s="47">
        <f>SUM(D50:O50)</f>
        <v>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73"/>
    </row>
    <row r="51" spans="1:15" ht="18.75" customHeight="1">
      <c r="A51" s="17"/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2"/>
      <c r="M51" s="2"/>
      <c r="N51" s="2"/>
      <c r="O51" s="2"/>
    </row>
    <row r="52" spans="1:15" ht="13.5" customHeight="1">
      <c r="A52" s="17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2"/>
      <c r="M52" s="2"/>
      <c r="N52" s="2"/>
      <c r="O52" s="2"/>
    </row>
    <row r="53" spans="1:15" ht="20.100000000000001" customHeight="1">
      <c r="A53" s="20" t="s">
        <v>38</v>
      </c>
      <c r="B53" s="20"/>
      <c r="C53" s="17"/>
      <c r="D53" s="21" t="s">
        <v>47</v>
      </c>
      <c r="F53" s="17"/>
      <c r="G53" s="22"/>
      <c r="H53" s="22"/>
      <c r="I53" s="22"/>
    </row>
    <row r="54" spans="1:15" ht="20.100000000000001" customHeight="1">
      <c r="A54" s="23" t="s">
        <v>2</v>
      </c>
      <c r="B54" s="23"/>
      <c r="C54" s="22"/>
      <c r="D54" s="21" t="s">
        <v>41</v>
      </c>
      <c r="E54" s="21"/>
      <c r="F54" s="21"/>
      <c r="G54" s="21"/>
      <c r="H54" s="21"/>
      <c r="I54" s="21"/>
      <c r="J54" s="23"/>
    </row>
    <row r="55" spans="1:15" ht="20.100000000000001" customHeight="1">
      <c r="A55" s="23" t="s">
        <v>1</v>
      </c>
      <c r="B55" s="23"/>
      <c r="C55" s="2"/>
      <c r="E55" s="22"/>
      <c r="F55" s="22"/>
      <c r="G55" s="22"/>
      <c r="I55" s="22"/>
    </row>
    <row r="56" spans="1:15" ht="20.100000000000001" customHeight="1">
      <c r="A56" s="23" t="s">
        <v>3</v>
      </c>
      <c r="B56" s="23"/>
      <c r="C56" s="2"/>
      <c r="D56" s="1" t="s">
        <v>39</v>
      </c>
      <c r="E56" s="22"/>
      <c r="F56" s="22"/>
      <c r="G56" s="22"/>
      <c r="H56" s="22"/>
      <c r="I56" s="22"/>
    </row>
  </sheetData>
  <mergeCells count="8">
    <mergeCell ref="A9:A10"/>
    <mergeCell ref="A15:A16"/>
    <mergeCell ref="A7:A8"/>
    <mergeCell ref="A1:O1"/>
    <mergeCell ref="A5:A6"/>
    <mergeCell ref="C5:O5"/>
    <mergeCell ref="F2:J2"/>
    <mergeCell ref="B5:B6"/>
  </mergeCells>
  <dataValidations count="1">
    <dataValidation type="list" allowBlank="1" showInputMessage="1" showErrorMessage="1" sqref="F2">
      <formula1>ส่วนงาน</formula1>
    </dataValidation>
  </dataValidations>
  <printOptions horizontalCentered="1"/>
  <pageMargins left="0.23622047244094491" right="0" top="3.937007874015748E-2" bottom="0" header="0.39370078740157483" footer="0.11811023622047245"/>
  <pageSetup paperSize="9" scale="66" orientation="landscape" r:id="rId1"/>
  <headerFooter alignWithMargins="0">
    <oddFooter xml:space="preserve">&amp;R&amp;"Angsana New,Bold" </oddFooter>
  </headerFooter>
  <rowBreaks count="1" manualBreakCount="1">
    <brk id="4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8"/>
  <sheetViews>
    <sheetView view="pageBreakPreview" zoomScale="90" zoomScaleNormal="110" zoomScaleSheetLayoutView="90" workbookViewId="0">
      <selection activeCell="G37" sqref="G37"/>
    </sheetView>
  </sheetViews>
  <sheetFormatPr defaultColWidth="9" defaultRowHeight="20.100000000000001" customHeight="1"/>
  <cols>
    <col min="1" max="1" width="47.28515625" style="1" customWidth="1"/>
    <col min="2" max="2" width="10.42578125" style="1" customWidth="1"/>
    <col min="3" max="3" width="11.85546875" style="1" customWidth="1"/>
    <col min="4" max="15" width="11.140625" style="1" customWidth="1"/>
    <col min="16" max="16384" width="9" style="1"/>
  </cols>
  <sheetData>
    <row r="1" spans="1:18" ht="39" customHeight="1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2" customFormat="1" ht="28.5" customHeight="1">
      <c r="A2" s="51"/>
      <c r="B2" s="51"/>
      <c r="C2" s="51"/>
      <c r="D2" s="51"/>
      <c r="E2" s="52" t="s">
        <v>40</v>
      </c>
      <c r="F2" s="87" t="s">
        <v>52</v>
      </c>
      <c r="G2" s="87"/>
      <c r="H2" s="87"/>
      <c r="I2" s="87"/>
      <c r="J2" s="87"/>
      <c r="K2" s="51"/>
      <c r="L2" s="51"/>
      <c r="M2" s="51"/>
      <c r="N2" s="51"/>
      <c r="O2" s="51"/>
      <c r="P2" s="24"/>
      <c r="Q2" s="24"/>
      <c r="R2" s="24"/>
    </row>
    <row r="3" spans="1:18" s="5" customFormat="1" ht="14.2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5" customFormat="1" ht="24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N4" s="50" t="s">
        <v>49</v>
      </c>
    </row>
    <row r="5" spans="1:18" s="6" customFormat="1" ht="24" customHeight="1">
      <c r="A5" s="83" t="s">
        <v>4</v>
      </c>
      <c r="B5" s="80" t="s">
        <v>46</v>
      </c>
      <c r="C5" s="84" t="s">
        <v>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1:18" s="7" customFormat="1" ht="28.5" customHeight="1">
      <c r="A6" s="80"/>
      <c r="B6" s="88"/>
      <c r="C6" s="29" t="s">
        <v>0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8" s="7" customFormat="1" ht="28.5" customHeight="1">
      <c r="A7" s="80" t="s">
        <v>51</v>
      </c>
      <c r="B7" s="65" t="s">
        <v>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8" s="7" customFormat="1" ht="28.5" customHeight="1">
      <c r="A8" s="81"/>
      <c r="B8" s="34" t="s">
        <v>43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8" s="11" customFormat="1" ht="18.75" customHeight="1">
      <c r="A9" s="10" t="s">
        <v>22</v>
      </c>
      <c r="B9" s="10"/>
      <c r="C9" s="4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8" ht="18.75" customHeight="1">
      <c r="A10" s="12" t="s">
        <v>23</v>
      </c>
      <c r="B10" s="27" t="s">
        <v>42</v>
      </c>
      <c r="C10" s="42">
        <f t="shared" ref="C10:C40" si="0">SUM(D10:O10)</f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69"/>
    </row>
    <row r="11" spans="1:18" ht="18.75" customHeight="1">
      <c r="A11" s="12"/>
      <c r="B11" s="28" t="s">
        <v>43</v>
      </c>
      <c r="C11" s="41">
        <f t="shared" si="0"/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0"/>
    </row>
    <row r="12" spans="1:18" ht="18.75" customHeight="1">
      <c r="A12" s="12" t="s">
        <v>24</v>
      </c>
      <c r="B12" s="27" t="s">
        <v>42</v>
      </c>
      <c r="C12" s="42">
        <f t="shared" si="0"/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9"/>
    </row>
    <row r="13" spans="1:18" ht="18.75" customHeight="1">
      <c r="A13" s="12"/>
      <c r="B13" s="28" t="s">
        <v>43</v>
      </c>
      <c r="C13" s="41">
        <f t="shared" si="0"/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70"/>
    </row>
    <row r="14" spans="1:18" s="11" customFormat="1" ht="18.75" customHeight="1">
      <c r="A14" s="14" t="s">
        <v>25</v>
      </c>
      <c r="B14" s="14"/>
      <c r="C14" s="41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8" ht="18.75" customHeight="1">
      <c r="A15" s="12" t="s">
        <v>26</v>
      </c>
      <c r="B15" s="27" t="s">
        <v>42</v>
      </c>
      <c r="C15" s="42">
        <f t="shared" si="0"/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69"/>
    </row>
    <row r="16" spans="1:18" ht="18.75" customHeight="1">
      <c r="A16" s="12"/>
      <c r="B16" s="28" t="s">
        <v>43</v>
      </c>
      <c r="C16" s="41">
        <f t="shared" si="0"/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70"/>
    </row>
    <row r="17" spans="1:15" ht="18.75" customHeight="1">
      <c r="A17" s="12" t="s">
        <v>27</v>
      </c>
      <c r="B17" s="27" t="s">
        <v>42</v>
      </c>
      <c r="C17" s="42">
        <f t="shared" si="0"/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9"/>
    </row>
    <row r="18" spans="1:15" ht="18.75" customHeight="1">
      <c r="A18" s="12"/>
      <c r="B18" s="28" t="s">
        <v>43</v>
      </c>
      <c r="C18" s="41">
        <f t="shared" si="0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70"/>
    </row>
    <row r="19" spans="1:15" ht="18.75" customHeight="1">
      <c r="A19" s="12" t="s">
        <v>28</v>
      </c>
      <c r="B19" s="27" t="s">
        <v>42</v>
      </c>
      <c r="C19" s="42">
        <f t="shared" si="0"/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9"/>
    </row>
    <row r="20" spans="1:15" ht="18.75" customHeight="1">
      <c r="A20" s="12"/>
      <c r="B20" s="28" t="s">
        <v>43</v>
      </c>
      <c r="C20" s="41">
        <f t="shared" si="0"/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70"/>
    </row>
    <row r="21" spans="1:15" ht="18.75" customHeight="1">
      <c r="A21" s="12" t="s">
        <v>29</v>
      </c>
      <c r="B21" s="27" t="s">
        <v>42</v>
      </c>
      <c r="C21" s="42">
        <f t="shared" si="0"/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9"/>
    </row>
    <row r="22" spans="1:15" ht="18.75" customHeight="1">
      <c r="A22" s="12"/>
      <c r="B22" s="28" t="s">
        <v>43</v>
      </c>
      <c r="C22" s="41">
        <f t="shared" si="0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70"/>
    </row>
    <row r="23" spans="1:15" s="11" customFormat="1" ht="18.75" customHeight="1">
      <c r="A23" s="14" t="s">
        <v>30</v>
      </c>
      <c r="B23" s="14"/>
      <c r="C23" s="4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8.75" customHeight="1">
      <c r="A24" s="13" t="s">
        <v>44</v>
      </c>
      <c r="B24" s="27" t="s">
        <v>42</v>
      </c>
      <c r="C24" s="42">
        <f t="shared" si="0"/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9"/>
    </row>
    <row r="25" spans="1:15" ht="18.75" customHeight="1">
      <c r="A25" s="13"/>
      <c r="B25" s="28" t="s">
        <v>43</v>
      </c>
      <c r="C25" s="41">
        <f t="shared" si="0"/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70"/>
    </row>
    <row r="26" spans="1:15" ht="18.75" customHeight="1">
      <c r="A26" s="13" t="s">
        <v>45</v>
      </c>
      <c r="B26" s="27" t="s">
        <v>42</v>
      </c>
      <c r="C26" s="42">
        <f t="shared" si="0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9"/>
    </row>
    <row r="27" spans="1:15" ht="18.75" customHeight="1">
      <c r="A27" s="13"/>
      <c r="B27" s="28" t="s">
        <v>43</v>
      </c>
      <c r="C27" s="41">
        <f t="shared" si="0"/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70"/>
    </row>
    <row r="28" spans="1:15" s="11" customFormat="1" ht="18.75" customHeight="1">
      <c r="A28" s="14" t="s">
        <v>31</v>
      </c>
      <c r="B28" s="14"/>
      <c r="C28" s="41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8.75" customHeight="1">
      <c r="A29" s="13" t="s">
        <v>32</v>
      </c>
      <c r="B29" s="27" t="s">
        <v>42</v>
      </c>
      <c r="C29" s="42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9"/>
    </row>
    <row r="30" spans="1:15" ht="18.75" customHeight="1">
      <c r="A30" s="13"/>
      <c r="B30" s="28" t="s">
        <v>43</v>
      </c>
      <c r="C30" s="41">
        <f t="shared" si="0"/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0"/>
    </row>
    <row r="31" spans="1:15" ht="18.75" customHeight="1">
      <c r="A31" s="13" t="s">
        <v>33</v>
      </c>
      <c r="B31" s="27" t="s">
        <v>42</v>
      </c>
      <c r="C31" s="42">
        <f t="shared" si="0"/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69"/>
    </row>
    <row r="32" spans="1:15" ht="18.75" customHeight="1">
      <c r="A32" s="13"/>
      <c r="B32" s="28" t="s">
        <v>43</v>
      </c>
      <c r="C32" s="41">
        <f t="shared" si="0"/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70"/>
    </row>
    <row r="33" spans="1:15" ht="18.75" customHeight="1">
      <c r="A33" s="13" t="s">
        <v>34</v>
      </c>
      <c r="B33" s="27" t="s">
        <v>42</v>
      </c>
      <c r="C33" s="42">
        <f t="shared" si="0"/>
        <v>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9"/>
    </row>
    <row r="34" spans="1:15" ht="18.75" customHeight="1">
      <c r="A34" s="13"/>
      <c r="B34" s="28" t="s">
        <v>43</v>
      </c>
      <c r="C34" s="41">
        <f t="shared" si="0"/>
        <v>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70"/>
    </row>
    <row r="35" spans="1:15" s="11" customFormat="1" ht="18.75" customHeight="1">
      <c r="A35" s="14" t="s">
        <v>35</v>
      </c>
      <c r="B35" s="27" t="s">
        <v>42</v>
      </c>
      <c r="C35" s="42">
        <f t="shared" si="0"/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69"/>
    </row>
    <row r="36" spans="1:15" s="11" customFormat="1" ht="18.75" customHeight="1">
      <c r="A36" s="14"/>
      <c r="B36" s="28" t="s">
        <v>43</v>
      </c>
      <c r="C36" s="41">
        <f t="shared" si="0"/>
        <v>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70"/>
    </row>
    <row r="37" spans="1:15" s="11" customFormat="1" ht="18.75" customHeight="1">
      <c r="A37" s="14" t="s">
        <v>36</v>
      </c>
      <c r="B37" s="27" t="s">
        <v>42</v>
      </c>
      <c r="C37" s="42">
        <f t="shared" si="0"/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9"/>
    </row>
    <row r="38" spans="1:15" s="11" customFormat="1" ht="18.75" customHeight="1">
      <c r="A38" s="15"/>
      <c r="B38" s="28" t="s">
        <v>43</v>
      </c>
      <c r="C38" s="41">
        <f t="shared" si="0"/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0"/>
    </row>
    <row r="39" spans="1:15" s="11" customFormat="1" ht="18.75" customHeight="1">
      <c r="A39" s="15" t="s">
        <v>37</v>
      </c>
      <c r="B39" s="27" t="s">
        <v>42</v>
      </c>
      <c r="C39" s="45">
        <f t="shared" si="0"/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9"/>
    </row>
    <row r="40" spans="1:15" s="11" customFormat="1" ht="18.75" customHeight="1">
      <c r="A40" s="75"/>
      <c r="B40" s="35" t="s">
        <v>43</v>
      </c>
      <c r="C40" s="47">
        <f t="shared" si="0"/>
        <v>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73"/>
    </row>
    <row r="41" spans="1:15" ht="27" customHeight="1">
      <c r="A41" s="38" t="s">
        <v>54</v>
      </c>
      <c r="B41" s="37" t="s">
        <v>42</v>
      </c>
      <c r="C41" s="46">
        <f>SUM(D41:O41)</f>
        <v>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2"/>
    </row>
    <row r="42" spans="1:15" ht="18.75" customHeight="1">
      <c r="A42" s="16"/>
      <c r="B42" s="35" t="s">
        <v>43</v>
      </c>
      <c r="C42" s="47">
        <f>SUM(D42:O42)</f>
        <v>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73"/>
    </row>
    <row r="43" spans="1:15" ht="18.75" customHeight="1">
      <c r="A43" s="17"/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2"/>
      <c r="M43" s="2"/>
      <c r="N43" s="2"/>
      <c r="O43" s="2"/>
    </row>
    <row r="44" spans="1:15" ht="13.5" customHeight="1">
      <c r="A44" s="17"/>
      <c r="B44" s="17"/>
      <c r="C44" s="18"/>
      <c r="D44" s="19"/>
      <c r="E44" s="19"/>
      <c r="F44" s="19"/>
      <c r="G44" s="19"/>
      <c r="H44" s="19"/>
      <c r="I44" s="19"/>
      <c r="J44" s="19"/>
      <c r="K44" s="19"/>
      <c r="L44" s="2"/>
      <c r="M44" s="2"/>
      <c r="N44" s="2"/>
      <c r="O44" s="2"/>
    </row>
    <row r="45" spans="1:15" ht="20.100000000000001" customHeight="1">
      <c r="A45" s="20" t="s">
        <v>38</v>
      </c>
      <c r="B45" s="20"/>
      <c r="C45" s="17"/>
      <c r="D45" s="21" t="s">
        <v>47</v>
      </c>
      <c r="F45" s="17"/>
      <c r="G45" s="22"/>
      <c r="H45" s="22"/>
      <c r="I45" s="22"/>
    </row>
    <row r="46" spans="1:15" ht="20.100000000000001" customHeight="1">
      <c r="A46" s="23" t="s">
        <v>2</v>
      </c>
      <c r="B46" s="23"/>
      <c r="C46" s="22"/>
      <c r="D46" s="21" t="s">
        <v>41</v>
      </c>
      <c r="E46" s="21"/>
      <c r="F46" s="21"/>
      <c r="G46" s="21"/>
      <c r="H46" s="21"/>
      <c r="I46" s="21"/>
      <c r="J46" s="23"/>
    </row>
    <row r="47" spans="1:15" ht="20.100000000000001" customHeight="1">
      <c r="A47" s="23" t="s">
        <v>1</v>
      </c>
      <c r="B47" s="23"/>
      <c r="C47" s="2"/>
      <c r="E47" s="22"/>
      <c r="F47" s="22"/>
      <c r="G47" s="22"/>
      <c r="I47" s="22"/>
    </row>
    <row r="48" spans="1:15" ht="20.100000000000001" customHeight="1">
      <c r="A48" s="23" t="s">
        <v>3</v>
      </c>
      <c r="B48" s="23"/>
      <c r="C48" s="2"/>
      <c r="D48" s="1" t="s">
        <v>39</v>
      </c>
      <c r="E48" s="22"/>
      <c r="F48" s="22"/>
      <c r="G48" s="22"/>
      <c r="H48" s="22"/>
      <c r="I48" s="22"/>
    </row>
  </sheetData>
  <mergeCells count="6">
    <mergeCell ref="A7:A8"/>
    <mergeCell ref="A1:O1"/>
    <mergeCell ref="F2:J2"/>
    <mergeCell ref="A5:A6"/>
    <mergeCell ref="B5:B6"/>
    <mergeCell ref="C5:O5"/>
  </mergeCells>
  <dataValidations count="1">
    <dataValidation type="list" allowBlank="1" showInputMessage="1" showErrorMessage="1" sqref="F2">
      <formula1>ส่วนงาน</formula1>
    </dataValidation>
  </dataValidations>
  <printOptions horizontalCentered="1"/>
  <pageMargins left="0.23622047244094491" right="0" top="3.937007874015748E-2" bottom="0" header="0.39370078740157483" footer="0.11811023622047245"/>
  <pageSetup paperSize="9" scale="66" orientation="landscape" r:id="rId1"/>
  <headerFooter alignWithMargins="0">
    <oddFooter xml:space="preserve">&amp;R&amp;"Angsana New,Bold" </oddFooter>
  </headerFooter>
  <rowBreaks count="1" manualBreakCount="1">
    <brk id="4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รายงาน302เงินงบประมาณ</vt:lpstr>
      <vt:lpstr>รายงาน302เงินนอกงบประมาณ</vt:lpstr>
      <vt:lpstr>รายงาน302เงินงบประมาณ!Print_Area</vt:lpstr>
      <vt:lpstr>รายงาน302เงินนอกงบประมาณ!Print_Area</vt:lpstr>
      <vt:lpstr>รายงาน302เงินงบประมาณ!Print_Titles</vt:lpstr>
      <vt:lpstr>รายงาน302เงินนอกงบประมาณ!Print_Titles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2018-11-28T10:02:46Z</cp:lastPrinted>
  <dcterms:created xsi:type="dcterms:W3CDTF">2015-10-15T03:13:22Z</dcterms:created>
  <dcterms:modified xsi:type="dcterms:W3CDTF">2019-10-31T08:27:39Z</dcterms:modified>
</cp:coreProperties>
</file>