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อบรม รายงานบริการวิชาการ iNT\"/>
    </mc:Choice>
  </mc:AlternateContent>
  <bookViews>
    <workbookView xWindow="0" yWindow="0" windowWidth="23040" windowHeight="9192"/>
  </bookViews>
  <sheets>
    <sheet name="Report" sheetId="2" r:id="rId1"/>
    <sheet name="S_ALR_8701299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B3" i="2"/>
  <c r="B4" i="2"/>
  <c r="A23" i="2"/>
  <c r="A7" i="2"/>
  <c r="A29" i="2"/>
  <c r="A28" i="2"/>
  <c r="C25" i="2" l="1"/>
</calcChain>
</file>

<file path=xl/sharedStrings.xml><?xml version="1.0" encoding="utf-8"?>
<sst xmlns="http://schemas.openxmlformats.org/spreadsheetml/2006/main" count="59" uniqueCount="53">
  <si>
    <t>6O06-001</t>
  </si>
  <si>
    <t>Orders: Current Period/Cumulative</t>
  </si>
  <si>
    <t xml:space="preserve"> Date:</t>
  </si>
  <si>
    <t>13.07.2023</t>
  </si>
  <si>
    <t xml:space="preserve"> Pages:</t>
  </si>
  <si>
    <t xml:space="preserve"> Requested by:</t>
  </si>
  <si>
    <t>OPCO1</t>
  </si>
  <si>
    <t>Controlling Area</t>
  </si>
  <si>
    <t>มหาวิทยาลัยมหิดล</t>
  </si>
  <si>
    <t>Fiscal Year</t>
  </si>
  <si>
    <t>Period</t>
  </si>
  <si>
    <t>Plan Version</t>
  </si>
  <si>
    <t>Plan/Act - Version</t>
  </si>
  <si>
    <t>Actual Valuation</t>
  </si>
  <si>
    <t>Legal Valuation</t>
  </si>
  <si>
    <t>Order/Group</t>
  </si>
  <si>
    <t>Cost Element Group</t>
  </si>
  <si>
    <t>INT</t>
  </si>
  <si>
    <t>รายได้ค่าใช้จ่าย ค.วิชาการ รับจ้างวิจัย</t>
  </si>
  <si>
    <t xml:space="preserve">                Date:</t>
  </si>
  <si>
    <t xml:space="preserve">                                    Seite:</t>
  </si>
  <si>
    <t xml:space="preserve"> /</t>
  </si>
  <si>
    <t>Cost Elements</t>
  </si>
  <si>
    <t xml:space="preserve">  Total Plan</t>
  </si>
  <si>
    <t xml:space="preserve">  ActCur.Per</t>
  </si>
  <si>
    <t xml:space="preserve">  ActCurYear</t>
  </si>
  <si>
    <t xml:space="preserve">  Act.to Prv</t>
  </si>
  <si>
    <t xml:space="preserve">  Act. Cum.</t>
  </si>
  <si>
    <t xml:space="preserve">  Ttl Actual</t>
  </si>
  <si>
    <t xml:space="preserve">   4102010110  รด.จากบริการการศึกษา</t>
  </si>
  <si>
    <t xml:space="preserve">   5301010030  ค่าตอบแทนวิทยากร</t>
  </si>
  <si>
    <t xml:space="preserve">   5302029990  ค่าจ้างเหมาบริการอื่น</t>
  </si>
  <si>
    <t xml:space="preserve">   5302060010  ธรรมเนียม ธ./บัตรเคร</t>
  </si>
  <si>
    <t xml:space="preserve">   5302080020  ค่าอาหารประชุม ดนง.</t>
  </si>
  <si>
    <t xml:space="preserve">   5303010170  ค่าวัสดุเชื้อเพลิง</t>
  </si>
  <si>
    <t xml:space="preserve">   5902020100  ค่าวิชาการระหว่างกัน</t>
  </si>
  <si>
    <t>*    Costs</t>
  </si>
  <si>
    <t>**     Balance</t>
  </si>
  <si>
    <t>คณะ.......... / สถาบัน..............</t>
  </si>
  <si>
    <t>รายการ</t>
  </si>
  <si>
    <t>จำนวนเงิน</t>
  </si>
  <si>
    <t>รายงานรายละเอียดโครงการบริการวิชาการ(รับจ้างวิจัย)</t>
  </si>
  <si>
    <t>รหัสโครงการ</t>
  </si>
  <si>
    <t>ชื่อโครงการ</t>
  </si>
  <si>
    <t>รวม</t>
  </si>
  <si>
    <t>Teaching Children with Disabilities in a</t>
  </si>
  <si>
    <t xml:space="preserve">   5301019990  ค่าตอบแทนอื่น</t>
  </si>
  <si>
    <t xml:space="preserve">   5302030060  ค่าเช่ารถอื่น ๆ</t>
  </si>
  <si>
    <t xml:space="preserve">   5302069990  ค่าธรรมเนียมอื่น</t>
  </si>
  <si>
    <t xml:space="preserve">   5302070010  ค่ารับรองและพิธีการ</t>
  </si>
  <si>
    <t xml:space="preserve">   5303010130  ค่าวัสดุของที่ระลึก</t>
  </si>
  <si>
    <t xml:space="preserve">   5304010020  ค่าที่พักในประเทศ</t>
  </si>
  <si>
    <t xml:space="preserve">   5502010020  เงินอุดหนุนบริการวิชาการ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</si>
</sst>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Niramit AS"/>
    </font>
    <font>
      <b/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21" fontId="0" fillId="0" borderId="0" xfId="0" applyNumberFormat="1"/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3" fillId="2" borderId="1" xfId="1" applyFont="1" applyFill="1" applyBorder="1"/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pane ySplit="6" topLeftCell="A7" activePane="bottomLeft" state="frozen"/>
      <selection pane="bottomLeft" activeCell="C22" sqref="C22"/>
    </sheetView>
  </sheetViews>
  <sheetFormatPr defaultRowHeight="21.6" x14ac:dyDescent="0.65"/>
  <cols>
    <col min="1" max="1" width="10.5" style="10" customWidth="1"/>
    <col min="2" max="2" width="35.8984375" style="10" bestFit="1" customWidth="1"/>
    <col min="3" max="3" width="14" style="7" customWidth="1"/>
    <col min="4" max="16384" width="8.796875" style="3"/>
  </cols>
  <sheetData>
    <row r="1" spans="1:3" s="4" customFormat="1" x14ac:dyDescent="0.65">
      <c r="A1" s="8" t="s">
        <v>38</v>
      </c>
      <c r="B1" s="8"/>
      <c r="C1" s="6"/>
    </row>
    <row r="2" spans="1:3" s="4" customFormat="1" x14ac:dyDescent="0.65">
      <c r="A2" s="8" t="s">
        <v>41</v>
      </c>
      <c r="B2" s="8"/>
      <c r="C2" s="6"/>
    </row>
    <row r="3" spans="1:3" s="4" customFormat="1" x14ac:dyDescent="0.65">
      <c r="A3" s="8" t="s">
        <v>42</v>
      </c>
      <c r="B3" s="9">
        <f>S_ALR_87012994!D29</f>
        <v>316021630002</v>
      </c>
      <c r="C3" s="6"/>
    </row>
    <row r="4" spans="1:3" s="4" customFormat="1" x14ac:dyDescent="0.65">
      <c r="A4" s="8" t="s">
        <v>43</v>
      </c>
      <c r="B4" s="4" t="str">
        <f>S_ALR_87012994!G29</f>
        <v>Teaching Children with Disabilities in a</v>
      </c>
      <c r="C4" s="6"/>
    </row>
    <row r="5" spans="1:3" s="4" customFormat="1" x14ac:dyDescent="0.65">
      <c r="A5" s="5"/>
      <c r="B5" s="5"/>
      <c r="C5" s="6"/>
    </row>
    <row r="6" spans="1:3" x14ac:dyDescent="0.65">
      <c r="A6" s="16" t="s">
        <v>39</v>
      </c>
      <c r="B6" s="16"/>
      <c r="C6" s="17" t="s">
        <v>40</v>
      </c>
    </row>
    <row r="7" spans="1:3" x14ac:dyDescent="0.65">
      <c r="A7" s="12" t="str">
        <f>S_ALR_87012994!B36</f>
        <v xml:space="preserve">   4102010110  รด.จากบริการการศึกษา</v>
      </c>
      <c r="B7" s="12"/>
      <c r="C7" s="7">
        <f>S_ALR_87012994!Q36</f>
        <v>0</v>
      </c>
    </row>
    <row r="8" spans="1:3" x14ac:dyDescent="0.65">
      <c r="A8" s="12" t="str">
        <f>S_ALR_87012994!B37</f>
        <v xml:space="preserve">   5301010030  ค่าตอบแทนวิทยากร</v>
      </c>
      <c r="B8" s="12"/>
      <c r="C8" s="7">
        <f>S_ALR_87012994!Q37</f>
        <v>0</v>
      </c>
    </row>
    <row r="9" spans="1:3" x14ac:dyDescent="0.65">
      <c r="A9" s="12" t="str">
        <f>S_ALR_87012994!B38</f>
        <v xml:space="preserve">   5301019990  ค่าตอบแทนอื่น</v>
      </c>
      <c r="B9" s="12"/>
      <c r="C9" s="7">
        <f>S_ALR_87012994!Q38</f>
        <v>0</v>
      </c>
    </row>
    <row r="10" spans="1:3" x14ac:dyDescent="0.65">
      <c r="A10" s="12" t="str">
        <f>S_ALR_87012994!B39</f>
        <v xml:space="preserve">   5302029990  ค่าจ้างเหมาบริการอื่น</v>
      </c>
      <c r="B10" s="12"/>
      <c r="C10" s="7">
        <f>S_ALR_87012994!Q39</f>
        <v>0</v>
      </c>
    </row>
    <row r="11" spans="1:3" x14ac:dyDescent="0.65">
      <c r="A11" s="12" t="str">
        <f>S_ALR_87012994!B40</f>
        <v xml:space="preserve">   5302030060  ค่าเช่ารถอื่น ๆ</v>
      </c>
      <c r="B11" s="12"/>
      <c r="C11" s="7">
        <f>S_ALR_87012994!Q40</f>
        <v>0</v>
      </c>
    </row>
    <row r="12" spans="1:3" x14ac:dyDescent="0.65">
      <c r="A12" s="12" t="str">
        <f>S_ALR_87012994!B41</f>
        <v xml:space="preserve">   5302060010  ธรรมเนียม ธ./บัตรเคร</v>
      </c>
      <c r="B12" s="12"/>
      <c r="C12" s="7">
        <f>S_ALR_87012994!Q41</f>
        <v>0</v>
      </c>
    </row>
    <row r="13" spans="1:3" x14ac:dyDescent="0.65">
      <c r="A13" s="12" t="str">
        <f>S_ALR_87012994!B42</f>
        <v xml:space="preserve">   5302069990  ค่าธรรมเนียมอื่น</v>
      </c>
      <c r="B13" s="12"/>
      <c r="C13" s="7">
        <f>S_ALR_87012994!Q42</f>
        <v>0</v>
      </c>
    </row>
    <row r="14" spans="1:3" x14ac:dyDescent="0.65">
      <c r="A14" s="12" t="str">
        <f>S_ALR_87012994!B43</f>
        <v xml:space="preserve">   5302070010  ค่ารับรองและพิธีการ</v>
      </c>
      <c r="B14" s="12"/>
      <c r="C14" s="7">
        <f>S_ALR_87012994!Q43</f>
        <v>0</v>
      </c>
    </row>
    <row r="15" spans="1:3" x14ac:dyDescent="0.65">
      <c r="A15" s="12" t="str">
        <f>S_ALR_87012994!B44</f>
        <v xml:space="preserve">   5302080020  ค่าอาหารประชุม ดนง.</v>
      </c>
      <c r="B15" s="12"/>
      <c r="C15" s="7">
        <f>S_ALR_87012994!Q44</f>
        <v>0</v>
      </c>
    </row>
    <row r="16" spans="1:3" x14ac:dyDescent="0.65">
      <c r="A16" s="12" t="str">
        <f>S_ALR_87012994!B45</f>
        <v xml:space="preserve">   5303010130  ค่าวัสดุของที่ระลึก</v>
      </c>
      <c r="B16" s="12"/>
      <c r="C16" s="7">
        <f>S_ALR_87012994!Q45</f>
        <v>0</v>
      </c>
    </row>
    <row r="17" spans="1:3" x14ac:dyDescent="0.65">
      <c r="A17" s="12" t="str">
        <f>S_ALR_87012994!B46</f>
        <v xml:space="preserve">   5303010170  ค่าวัสดุเชื้อเพลิง</v>
      </c>
      <c r="B17" s="12"/>
      <c r="C17" s="7">
        <f>S_ALR_87012994!Q46</f>
        <v>0</v>
      </c>
    </row>
    <row r="18" spans="1:3" x14ac:dyDescent="0.65">
      <c r="A18" s="12" t="str">
        <f>S_ALR_87012994!B47</f>
        <v xml:space="preserve">   5304010020  ค่าที่พักในประเทศ</v>
      </c>
      <c r="B18" s="12"/>
      <c r="C18" s="7">
        <f>S_ALR_87012994!Q47</f>
        <v>0</v>
      </c>
    </row>
    <row r="19" spans="1:3" x14ac:dyDescent="0.65">
      <c r="A19" s="12" t="str">
        <f>S_ALR_87012994!B48</f>
        <v xml:space="preserve">   5502010020  เงินอุดหนุนบริการวิชาการ</v>
      </c>
      <c r="B19" s="12"/>
      <c r="C19" s="7">
        <f>S_ALR_87012994!Q48</f>
        <v>0</v>
      </c>
    </row>
    <row r="20" spans="1:3" x14ac:dyDescent="0.65">
      <c r="A20" s="12" t="str">
        <f>S_ALR_87012994!B49</f>
        <v xml:space="preserve">   5902020100  ค่าวิชาการระหว่างกัน</v>
      </c>
      <c r="B20" s="12"/>
      <c r="C20" s="7">
        <f>S_ALR_87012994!Q49</f>
        <v>0</v>
      </c>
    </row>
    <row r="21" spans="1:3" x14ac:dyDescent="0.65">
      <c r="A21" s="12">
        <f>S_ALR_87012994!B50</f>
        <v>0</v>
      </c>
      <c r="B21" s="12"/>
      <c r="C21" s="7">
        <f>S_ALR_87012994!Q50</f>
        <v>0</v>
      </c>
    </row>
    <row r="22" spans="1:3" x14ac:dyDescent="0.65">
      <c r="A22" s="12" t="str">
        <f>S_ALR_87012994!B51</f>
        <v>*    Costs</v>
      </c>
      <c r="B22" s="12"/>
      <c r="C22" s="7">
        <f>S_ALR_87012994!Q51</f>
        <v>0</v>
      </c>
    </row>
    <row r="23" spans="1:3" x14ac:dyDescent="0.65">
      <c r="A23" s="11">
        <f>S_ALR_87012994!B52</f>
        <v>0</v>
      </c>
    </row>
    <row r="25" spans="1:3" ht="22.2" thickBot="1" x14ac:dyDescent="0.7">
      <c r="A25" s="13" t="s">
        <v>44</v>
      </c>
      <c r="B25" s="14"/>
      <c r="C25" s="15">
        <f>SUM(C7:C24)</f>
        <v>0</v>
      </c>
    </row>
    <row r="26" spans="1:3" ht="22.2" thickTop="1" x14ac:dyDescent="0.65"/>
    <row r="28" spans="1:3" x14ac:dyDescent="0.65">
      <c r="A28" s="10" t="str">
        <f>MID(S_ALR_87012994!B57,4,10)</f>
        <v/>
      </c>
    </row>
    <row r="29" spans="1:3" x14ac:dyDescent="0.65">
      <c r="A29" s="10" t="str">
        <f>MID(S_ALR_87012994!B58,4,10)</f>
        <v/>
      </c>
    </row>
  </sheetData>
  <mergeCells count="17">
    <mergeCell ref="A19:B19"/>
    <mergeCell ref="A20:B20"/>
    <mergeCell ref="A21:B21"/>
    <mergeCell ref="A22:B22"/>
    <mergeCell ref="A6:B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53"/>
  <sheetViews>
    <sheetView topLeftCell="A22" workbookViewId="0">
      <selection activeCell="L30" sqref="L30"/>
    </sheetView>
  </sheetViews>
  <sheetFormatPr defaultRowHeight="13.8" x14ac:dyDescent="0.25"/>
  <sheetData>
    <row r="3" spans="2:10" x14ac:dyDescent="0.25">
      <c r="C3" t="s">
        <v>0</v>
      </c>
      <c r="E3" t="s">
        <v>1</v>
      </c>
    </row>
    <row r="6" spans="2:10" x14ac:dyDescent="0.25">
      <c r="B6" t="s">
        <v>2</v>
      </c>
      <c r="E6" t="s">
        <v>3</v>
      </c>
      <c r="I6" s="1">
        <v>0.63741898148148146</v>
      </c>
    </row>
    <row r="7" spans="2:10" x14ac:dyDescent="0.25">
      <c r="B7" t="s">
        <v>4</v>
      </c>
      <c r="E7">
        <v>2</v>
      </c>
    </row>
    <row r="8" spans="2:10" x14ac:dyDescent="0.25">
      <c r="B8" t="s">
        <v>5</v>
      </c>
      <c r="E8" t="s">
        <v>6</v>
      </c>
    </row>
    <row r="11" spans="2:10" x14ac:dyDescent="0.25">
      <c r="C11" t="s">
        <v>7</v>
      </c>
      <c r="E11">
        <v>1000</v>
      </c>
      <c r="J11" t="s">
        <v>8</v>
      </c>
    </row>
    <row r="13" spans="2:10" x14ac:dyDescent="0.25">
      <c r="C13" t="s">
        <v>9</v>
      </c>
      <c r="E13">
        <v>2023</v>
      </c>
    </row>
    <row r="15" spans="2:10" x14ac:dyDescent="0.25">
      <c r="C15" t="s">
        <v>10</v>
      </c>
      <c r="E15">
        <v>10</v>
      </c>
    </row>
    <row r="17" spans="2:21" x14ac:dyDescent="0.25">
      <c r="C17" t="s">
        <v>11</v>
      </c>
      <c r="E17">
        <v>0</v>
      </c>
      <c r="J17" t="s">
        <v>12</v>
      </c>
    </row>
    <row r="19" spans="2:21" x14ac:dyDescent="0.25">
      <c r="C19" t="s">
        <v>13</v>
      </c>
      <c r="E19">
        <v>0</v>
      </c>
      <c r="J19" t="s">
        <v>14</v>
      </c>
    </row>
    <row r="21" spans="2:21" x14ac:dyDescent="0.25">
      <c r="C21" t="s">
        <v>15</v>
      </c>
      <c r="E21">
        <v>316021630002</v>
      </c>
      <c r="J21" t="s">
        <v>45</v>
      </c>
    </row>
    <row r="23" spans="2:21" x14ac:dyDescent="0.25">
      <c r="C23" t="s">
        <v>16</v>
      </c>
      <c r="E23" t="s">
        <v>17</v>
      </c>
      <c r="J23" t="s">
        <v>18</v>
      </c>
    </row>
    <row r="27" spans="2:21" x14ac:dyDescent="0.25">
      <c r="B27" t="s">
        <v>1</v>
      </c>
      <c r="F27" t="s">
        <v>19</v>
      </c>
      <c r="L27" t="s">
        <v>3</v>
      </c>
      <c r="M27" s="1">
        <v>0.63741898148148146</v>
      </c>
      <c r="O27" t="s">
        <v>20</v>
      </c>
      <c r="S27">
        <v>2</v>
      </c>
      <c r="T27" t="s">
        <v>21</v>
      </c>
      <c r="U27">
        <v>2</v>
      </c>
    </row>
    <row r="29" spans="2:21" x14ac:dyDescent="0.25">
      <c r="B29" t="s">
        <v>15</v>
      </c>
      <c r="D29">
        <v>316021630002</v>
      </c>
      <c r="G29" t="s">
        <v>45</v>
      </c>
    </row>
    <row r="30" spans="2:21" x14ac:dyDescent="0.25">
      <c r="B30" t="s">
        <v>10</v>
      </c>
      <c r="D30">
        <v>10</v>
      </c>
    </row>
    <row r="31" spans="2:21" x14ac:dyDescent="0.25">
      <c r="B31" t="s">
        <v>9</v>
      </c>
      <c r="D31">
        <v>2023</v>
      </c>
    </row>
    <row r="34" spans="2:18" x14ac:dyDescent="0.25">
      <c r="B34" t="s">
        <v>22</v>
      </c>
      <c r="H34" t="s">
        <v>23</v>
      </c>
      <c r="K34" t="s">
        <v>24</v>
      </c>
      <c r="N34" t="s">
        <v>25</v>
      </c>
      <c r="P34" t="s">
        <v>26</v>
      </c>
      <c r="Q34" t="s">
        <v>27</v>
      </c>
      <c r="R34" t="s">
        <v>28</v>
      </c>
    </row>
    <row r="36" spans="2:18" x14ac:dyDescent="0.25">
      <c r="B36" t="s">
        <v>29</v>
      </c>
      <c r="P36" s="2"/>
      <c r="Q36" s="2"/>
      <c r="R36" s="2"/>
    </row>
    <row r="37" spans="2:18" x14ac:dyDescent="0.25">
      <c r="B37" t="s">
        <v>30</v>
      </c>
      <c r="P37" s="2"/>
      <c r="Q37" s="2"/>
      <c r="R37" s="2"/>
    </row>
    <row r="38" spans="2:18" x14ac:dyDescent="0.25">
      <c r="B38" t="s">
        <v>46</v>
      </c>
      <c r="P38" s="2"/>
      <c r="Q38" s="2"/>
      <c r="R38" s="2"/>
    </row>
    <row r="39" spans="2:18" x14ac:dyDescent="0.25">
      <c r="B39" t="s">
        <v>31</v>
      </c>
      <c r="P39" s="2"/>
      <c r="Q39" s="2"/>
      <c r="R39" s="2"/>
    </row>
    <row r="40" spans="2:18" x14ac:dyDescent="0.25">
      <c r="B40" t="s">
        <v>47</v>
      </c>
      <c r="P40" s="2"/>
      <c r="Q40" s="2"/>
      <c r="R40" s="2"/>
    </row>
    <row r="41" spans="2:18" x14ac:dyDescent="0.25">
      <c r="B41" t="s">
        <v>32</v>
      </c>
    </row>
    <row r="42" spans="2:18" x14ac:dyDescent="0.25">
      <c r="B42" t="s">
        <v>48</v>
      </c>
    </row>
    <row r="43" spans="2:18" x14ac:dyDescent="0.25">
      <c r="B43" t="s">
        <v>49</v>
      </c>
      <c r="P43" s="2"/>
      <c r="Q43" s="2"/>
      <c r="R43" s="2"/>
    </row>
    <row r="44" spans="2:18" x14ac:dyDescent="0.25">
      <c r="B44" t="s">
        <v>33</v>
      </c>
      <c r="P44" s="2"/>
      <c r="Q44" s="2"/>
      <c r="R44" s="2"/>
    </row>
    <row r="45" spans="2:18" x14ac:dyDescent="0.25">
      <c r="B45" t="s">
        <v>50</v>
      </c>
      <c r="P45" s="2"/>
      <c r="Q45" s="2"/>
      <c r="R45" s="2"/>
    </row>
    <row r="46" spans="2:18" x14ac:dyDescent="0.25">
      <c r="B46" t="s">
        <v>34</v>
      </c>
      <c r="P46" s="2"/>
      <c r="Q46" s="2"/>
      <c r="R46" s="2"/>
    </row>
    <row r="47" spans="2:18" x14ac:dyDescent="0.25">
      <c r="B47" t="s">
        <v>51</v>
      </c>
      <c r="P47" s="2"/>
      <c r="Q47" s="2"/>
      <c r="R47" s="2"/>
    </row>
    <row r="48" spans="2:18" x14ac:dyDescent="0.25">
      <c r="B48" t="s">
        <v>52</v>
      </c>
      <c r="P48" s="2"/>
      <c r="Q48" s="2"/>
      <c r="R48" s="2"/>
    </row>
    <row r="49" spans="2:18" x14ac:dyDescent="0.25">
      <c r="B49" t="s">
        <v>35</v>
      </c>
      <c r="P49" s="2"/>
      <c r="Q49" s="2"/>
      <c r="R49" s="2"/>
    </row>
    <row r="51" spans="2:18" x14ac:dyDescent="0.25">
      <c r="B51" t="s">
        <v>36</v>
      </c>
    </row>
    <row r="53" spans="2:18" x14ac:dyDescent="0.25">
      <c r="B5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S_ALR_87012994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2023-07-13T08:19:37Z</cp:lastPrinted>
  <dcterms:created xsi:type="dcterms:W3CDTF">2023-07-13T07:13:58Z</dcterms:created>
  <dcterms:modified xsi:type="dcterms:W3CDTF">2023-07-13T08:26:02Z</dcterms:modified>
</cp:coreProperties>
</file>