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Na\Downloads\"/>
    </mc:Choice>
  </mc:AlternateContent>
  <xr:revisionPtr revIDLastSave="0" documentId="8_{DE0063CF-560E-4A2E-AA0C-C55A877FB2BA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total_curriculum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D22" i="2"/>
  <c r="E15" i="2"/>
  <c r="C15" i="2"/>
  <c r="B15" i="2"/>
  <c r="E14" i="2"/>
  <c r="C14" i="2"/>
  <c r="C22" i="2" s="1"/>
  <c r="B14" i="2"/>
  <c r="B22" i="2" s="1"/>
  <c r="J11" i="2"/>
  <c r="I11" i="2"/>
  <c r="H11" i="2"/>
  <c r="G11" i="2"/>
  <c r="F11" i="2"/>
  <c r="E11" i="2"/>
  <c r="D11" i="2"/>
  <c r="C11" i="2"/>
  <c r="B10" i="2"/>
  <c r="B6" i="2"/>
  <c r="E22" i="2" l="1"/>
  <c r="B11" i="2"/>
</calcChain>
</file>

<file path=xl/sharedStrings.xml><?xml version="1.0" encoding="utf-8"?>
<sst xmlns="http://schemas.openxmlformats.org/spreadsheetml/2006/main" count="41" uniqueCount="30">
  <si>
    <t>ประเภทหลักสูตร</t>
  </si>
  <si>
    <t>ระดับปริญญา</t>
  </si>
  <si>
    <t>นานาชาติ</t>
  </si>
  <si>
    <t>ไทย</t>
  </si>
  <si>
    <t>จำนวนหลักสูตรทั้งหมดและหลักสูตรที่เปิดสอนของมหาวิทยาลัยมหิดล ปีการศึกษา 2561 จำแนกตามระดับการศึกษา</t>
  </si>
  <si>
    <t>รวมจำนวนหลักสูตรทั้งหมด</t>
  </si>
  <si>
    <t>กลุ่มสาขาวิชา</t>
  </si>
  <si>
    <t>หมายเหตุ</t>
  </si>
  <si>
    <t>วิทยาศาสตร์สุขภาพ (Health Science)</t>
  </si>
  <si>
    <t>วิทยาศาสตร์และเทคโนโลยี (Science and Technology)</t>
  </si>
  <si>
    <t>สังคมศาสตร์และมนุษยศาสตร์ (Social Science and Humanities)</t>
  </si>
  <si>
    <t>1. ต่ำกว่า ป.ตรี  (Certificate Program)</t>
  </si>
  <si>
    <t>รูปแบบยังไม่ครบ</t>
  </si>
  <si>
    <t>2. ปริญญาตรี  (Bachelor's Degree Program)</t>
  </si>
  <si>
    <t>3. ประกาศนียบัตรบัณฑิต (Graduate Diploma Program)</t>
  </si>
  <si>
    <t>4. ปริญญาโท  (Master's Degree Program)</t>
  </si>
  <si>
    <t>5. ประกาศนียบัตรบัณฑิตชั้นสูง (Higher Graduate Diploma Program)</t>
  </si>
  <si>
    <t>6. ปริญญาเอก  (Doctor's Degree Program)</t>
  </si>
  <si>
    <t>รวม</t>
  </si>
  <si>
    <t>หลักสูตรระดับคุณวุฒิอื่นๆ</t>
  </si>
  <si>
    <t>7.  แพทย์ประจำบ้าน(อนุสาขา)</t>
  </si>
  <si>
    <t>8. แพทย์เฉพาะทาง/แพทย์ต่อยอดฯ</t>
  </si>
  <si>
    <t>9. แพทย์เฟลโลว์  (Fellowship Training Programe)</t>
  </si>
  <si>
    <t>10.ทันตแพทย์ประจำบ้าน / เฉพาะทาง</t>
  </si>
  <si>
    <t>11.พยาบาลเฉพาะทางอบรมระยะสั้น  (Certificate of Proficiency Board Program)</t>
  </si>
  <si>
    <t>12. เทคนิดการแพทย์เฉพาะทาง</t>
  </si>
  <si>
    <t>13. หลักสูตรฝึกอบรมระยะสั้น อื่นๆ</t>
  </si>
  <si>
    <t>14. ประกาศนียบัตรพยาบาลเฉพาะทาง</t>
  </si>
  <si>
    <t>ข้อมูล ณ วันที่ 22 สิงหาคม 2562</t>
  </si>
  <si>
    <t>ผู้กรอกข้อมูล นันทวดี พรหมสุข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</si>
</sst>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topLeftCell="A19" workbookViewId="0">
      <selection activeCell="A20" sqref="A20"/>
    </sheetView>
  </sheetViews>
  <sheetFormatPr defaultRowHeight="15" x14ac:dyDescent="0.25"/>
  <cols>
    <col min="1" max="1" width="37.28515625" style="16" customWidth="1"/>
    <col min="2" max="2" width="12.28515625" customWidth="1"/>
    <col min="5" max="6" width="16.42578125" customWidth="1"/>
    <col min="7" max="7" width="21.140625" bestFit="1" customWidth="1"/>
    <col min="8" max="9" width="21.140625" customWidth="1"/>
    <col min="10" max="10" width="23.28515625" customWidth="1"/>
    <col min="11" max="11" width="15.7109375" hidden="1" customWidth="1"/>
  </cols>
  <sheetData>
    <row r="1" spans="1:11" ht="32.25" customHeight="1" x14ac:dyDescent="0.25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1.75" x14ac:dyDescent="0.25">
      <c r="A2" s="23" t="s">
        <v>1</v>
      </c>
      <c r="B2" s="23" t="s">
        <v>5</v>
      </c>
      <c r="C2" s="23" t="s">
        <v>0</v>
      </c>
      <c r="D2" s="23"/>
      <c r="E2" s="20" t="s">
        <v>6</v>
      </c>
      <c r="F2" s="24"/>
      <c r="G2" s="24"/>
      <c r="H2" s="24"/>
      <c r="I2" s="24"/>
      <c r="J2" s="21"/>
      <c r="K2" s="17" t="s">
        <v>7</v>
      </c>
    </row>
    <row r="3" spans="1:11" ht="65.25" customHeight="1" x14ac:dyDescent="0.25">
      <c r="A3" s="23"/>
      <c r="B3" s="23"/>
      <c r="C3" s="3" t="s">
        <v>3</v>
      </c>
      <c r="D3" s="3" t="s">
        <v>2</v>
      </c>
      <c r="E3" s="18" t="s">
        <v>8</v>
      </c>
      <c r="F3" s="19"/>
      <c r="G3" s="20" t="s">
        <v>9</v>
      </c>
      <c r="H3" s="21"/>
      <c r="I3" s="20" t="s">
        <v>10</v>
      </c>
      <c r="J3" s="21"/>
      <c r="K3" s="17"/>
    </row>
    <row r="4" spans="1:11" ht="21.75" x14ac:dyDescent="0.25">
      <c r="A4" s="3"/>
      <c r="B4" s="3"/>
      <c r="C4" s="3"/>
      <c r="D4" s="3"/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  <c r="J4" s="4" t="s">
        <v>2</v>
      </c>
      <c r="K4" s="5"/>
    </row>
    <row r="5" spans="1:11" ht="21.75" x14ac:dyDescent="0.25">
      <c r="A5" s="6" t="s">
        <v>11</v>
      </c>
      <c r="B5" s="7">
        <v>5</v>
      </c>
      <c r="C5" s="1">
        <v>4</v>
      </c>
      <c r="D5" s="1">
        <v>1</v>
      </c>
      <c r="E5" s="1">
        <v>3</v>
      </c>
      <c r="F5" s="1"/>
      <c r="G5" s="8"/>
      <c r="H5" s="8"/>
      <c r="I5" s="8">
        <v>1</v>
      </c>
      <c r="J5" s="8">
        <v>1</v>
      </c>
      <c r="K5" s="8" t="s">
        <v>12</v>
      </c>
    </row>
    <row r="6" spans="1:11" ht="21.75" x14ac:dyDescent="0.25">
      <c r="A6" s="6" t="s">
        <v>13</v>
      </c>
      <c r="B6" s="7">
        <f>SUM(E6+F6+G6+H6+I6+J6)</f>
        <v>89</v>
      </c>
      <c r="C6" s="1">
        <v>54</v>
      </c>
      <c r="D6" s="1">
        <v>35</v>
      </c>
      <c r="E6" s="1">
        <v>25</v>
      </c>
      <c r="F6" s="1">
        <v>6</v>
      </c>
      <c r="G6" s="8">
        <v>21</v>
      </c>
      <c r="H6" s="8">
        <v>16</v>
      </c>
      <c r="I6" s="8">
        <v>8</v>
      </c>
      <c r="J6" s="8">
        <v>13</v>
      </c>
      <c r="K6" s="8"/>
    </row>
    <row r="7" spans="1:11" ht="43.5" x14ac:dyDescent="0.25">
      <c r="A7" s="6" t="s">
        <v>14</v>
      </c>
      <c r="B7" s="7">
        <v>6</v>
      </c>
      <c r="C7" s="9">
        <v>2</v>
      </c>
      <c r="D7" s="9">
        <v>4</v>
      </c>
      <c r="E7" s="9">
        <v>2</v>
      </c>
      <c r="F7" s="9">
        <v>4</v>
      </c>
      <c r="G7" s="8"/>
      <c r="H7" s="8"/>
      <c r="I7" s="8"/>
      <c r="J7" s="8"/>
      <c r="K7" s="8" t="s">
        <v>12</v>
      </c>
    </row>
    <row r="8" spans="1:11" ht="21.75" x14ac:dyDescent="0.25">
      <c r="A8" s="6" t="s">
        <v>15</v>
      </c>
      <c r="B8" s="7">
        <v>163</v>
      </c>
      <c r="C8" s="1">
        <v>73</v>
      </c>
      <c r="D8" s="1">
        <v>90</v>
      </c>
      <c r="E8" s="1">
        <v>50</v>
      </c>
      <c r="F8" s="1">
        <v>60</v>
      </c>
      <c r="G8" s="8">
        <v>11</v>
      </c>
      <c r="H8" s="8">
        <v>21</v>
      </c>
      <c r="I8" s="8">
        <v>13</v>
      </c>
      <c r="J8" s="8">
        <v>9</v>
      </c>
      <c r="K8" s="8" t="s">
        <v>12</v>
      </c>
    </row>
    <row r="9" spans="1:11" ht="43.5" x14ac:dyDescent="0.25">
      <c r="A9" s="6" t="s">
        <v>16</v>
      </c>
      <c r="B9" s="7">
        <v>2</v>
      </c>
      <c r="C9" s="1">
        <v>2</v>
      </c>
      <c r="D9" s="1">
        <v>0</v>
      </c>
      <c r="E9" s="1">
        <v>2</v>
      </c>
      <c r="F9" s="1"/>
      <c r="G9" s="8"/>
      <c r="H9" s="8"/>
      <c r="I9" s="8"/>
      <c r="J9" s="8"/>
      <c r="K9" s="8" t="s">
        <v>12</v>
      </c>
    </row>
    <row r="10" spans="1:11" ht="21.75" x14ac:dyDescent="0.25">
      <c r="A10" s="6" t="s">
        <v>17</v>
      </c>
      <c r="B10" s="7">
        <f>SUM(E10+F10+G10+H10+I10+J10)</f>
        <v>89</v>
      </c>
      <c r="C10" s="1">
        <v>18</v>
      </c>
      <c r="D10" s="1">
        <v>71</v>
      </c>
      <c r="E10" s="1">
        <v>8</v>
      </c>
      <c r="F10" s="1">
        <v>45</v>
      </c>
      <c r="G10" s="8">
        <v>2</v>
      </c>
      <c r="H10" s="8">
        <v>17</v>
      </c>
      <c r="I10" s="8">
        <v>8</v>
      </c>
      <c r="J10" s="8">
        <v>9</v>
      </c>
      <c r="K10" s="8" t="s">
        <v>12</v>
      </c>
    </row>
    <row r="11" spans="1:11" ht="21.75" x14ac:dyDescent="0.5">
      <c r="A11" s="10" t="s">
        <v>18</v>
      </c>
      <c r="B11" s="2">
        <f>SUM(B5:B10)</f>
        <v>354</v>
      </c>
      <c r="C11" s="2">
        <f t="shared" ref="C11:D11" si="0">SUM(C5:C10)</f>
        <v>153</v>
      </c>
      <c r="D11" s="2">
        <f t="shared" si="0"/>
        <v>201</v>
      </c>
      <c r="E11" s="2">
        <f>SUM(E5:E10)</f>
        <v>90</v>
      </c>
      <c r="F11" s="2">
        <f>SUM(F5:F10)</f>
        <v>115</v>
      </c>
      <c r="G11" s="2">
        <f t="shared" ref="G11:J11" si="1">SUM(G5:G10)</f>
        <v>34</v>
      </c>
      <c r="H11" s="2">
        <f t="shared" si="1"/>
        <v>54</v>
      </c>
      <c r="I11" s="2">
        <f t="shared" si="1"/>
        <v>30</v>
      </c>
      <c r="J11" s="2">
        <f t="shared" si="1"/>
        <v>32</v>
      </c>
      <c r="K11" s="11"/>
    </row>
    <row r="13" spans="1:11" ht="21.75" x14ac:dyDescent="0.5">
      <c r="A13" s="12" t="s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1.75" x14ac:dyDescent="0.5">
      <c r="A14" s="13" t="s">
        <v>20</v>
      </c>
      <c r="B14" s="14">
        <f>SUM(28+30)</f>
        <v>58</v>
      </c>
      <c r="C14" s="14">
        <f>SUM(28+30)</f>
        <v>58</v>
      </c>
      <c r="D14" s="14"/>
      <c r="E14" s="14">
        <f>SUM(28+30)</f>
        <v>58</v>
      </c>
      <c r="F14" s="14"/>
      <c r="G14" s="2"/>
      <c r="H14" s="2"/>
      <c r="I14" s="2"/>
      <c r="J14" s="2"/>
      <c r="K14" s="2"/>
    </row>
    <row r="15" spans="1:11" ht="21.75" x14ac:dyDescent="0.5">
      <c r="A15" s="13" t="s">
        <v>21</v>
      </c>
      <c r="B15" s="14">
        <f>SUM(35+79)</f>
        <v>114</v>
      </c>
      <c r="C15" s="14">
        <f>SUM(35+79)</f>
        <v>114</v>
      </c>
      <c r="D15" s="14"/>
      <c r="E15" s="14">
        <f>SUM(35+79)</f>
        <v>114</v>
      </c>
      <c r="F15" s="14"/>
      <c r="G15" s="2"/>
      <c r="H15" s="2"/>
      <c r="I15" s="2"/>
      <c r="J15" s="2"/>
      <c r="K15" s="2"/>
    </row>
    <row r="16" spans="1:11" ht="43.5" x14ac:dyDescent="0.5">
      <c r="A16" s="13" t="s">
        <v>22</v>
      </c>
      <c r="B16" s="14">
        <v>61</v>
      </c>
      <c r="C16" s="14">
        <v>55</v>
      </c>
      <c r="D16" s="14">
        <v>6</v>
      </c>
      <c r="E16" s="14">
        <v>55</v>
      </c>
      <c r="F16" s="14">
        <v>6</v>
      </c>
      <c r="G16" s="2"/>
      <c r="H16" s="2"/>
      <c r="I16" s="2"/>
      <c r="J16" s="2"/>
      <c r="K16" s="2"/>
    </row>
    <row r="17" spans="1:11" ht="21.75" x14ac:dyDescent="0.5">
      <c r="A17" s="13" t="s">
        <v>23</v>
      </c>
      <c r="B17" s="2">
        <v>13</v>
      </c>
      <c r="C17" s="2">
        <v>12</v>
      </c>
      <c r="D17" s="2">
        <v>1</v>
      </c>
      <c r="E17" s="2">
        <v>12</v>
      </c>
      <c r="F17" s="2">
        <v>1</v>
      </c>
      <c r="G17" s="2"/>
      <c r="H17" s="2"/>
      <c r="I17" s="2"/>
      <c r="J17" s="2"/>
      <c r="K17" s="2"/>
    </row>
    <row r="18" spans="1:11" ht="43.5" x14ac:dyDescent="0.5">
      <c r="A18" s="13" t="s">
        <v>24</v>
      </c>
      <c r="B18" s="2">
        <v>8</v>
      </c>
      <c r="C18" s="2">
        <v>8</v>
      </c>
      <c r="D18" s="2"/>
      <c r="E18" s="2">
        <v>8</v>
      </c>
      <c r="F18" s="2"/>
      <c r="G18" s="2"/>
      <c r="H18" s="2"/>
      <c r="I18" s="2"/>
      <c r="J18" s="2"/>
      <c r="K18" s="2"/>
    </row>
    <row r="19" spans="1:11" ht="21.75" x14ac:dyDescent="0.5">
      <c r="A19" s="13" t="s">
        <v>25</v>
      </c>
      <c r="B19" s="2">
        <v>1</v>
      </c>
      <c r="C19" s="2">
        <v>1</v>
      </c>
      <c r="D19" s="2"/>
      <c r="E19" s="2">
        <v>1</v>
      </c>
      <c r="F19" s="2"/>
      <c r="G19" s="2"/>
      <c r="H19" s="2"/>
      <c r="I19" s="2"/>
      <c r="J19" s="2"/>
      <c r="K19" s="2"/>
    </row>
    <row r="20" spans="1:11" ht="21.75" x14ac:dyDescent="0.5">
      <c r="A20" s="13" t="s">
        <v>26</v>
      </c>
      <c r="B20" s="2">
        <v>2</v>
      </c>
      <c r="C20" s="2">
        <v>2</v>
      </c>
      <c r="D20" s="2"/>
      <c r="E20" s="2">
        <v>2</v>
      </c>
      <c r="F20" s="2"/>
      <c r="G20" s="2"/>
      <c r="H20" s="2"/>
      <c r="I20" s="2"/>
      <c r="J20" s="2"/>
      <c r="K20" s="2"/>
    </row>
    <row r="21" spans="1:11" ht="21.75" x14ac:dyDescent="0.5">
      <c r="A21" s="13" t="s">
        <v>27</v>
      </c>
      <c r="B21" s="2">
        <v>10</v>
      </c>
      <c r="C21" s="2">
        <v>10</v>
      </c>
      <c r="D21" s="2"/>
      <c r="E21" s="2">
        <v>10</v>
      </c>
      <c r="F21" s="2"/>
      <c r="G21" s="2"/>
      <c r="H21" s="2"/>
      <c r="I21" s="2"/>
      <c r="J21" s="2"/>
      <c r="K21" s="2"/>
    </row>
    <row r="22" spans="1:11" ht="21.75" x14ac:dyDescent="0.5">
      <c r="A22" s="12" t="s">
        <v>18</v>
      </c>
      <c r="B22" s="2">
        <f>SUM(B14:B21)</f>
        <v>267</v>
      </c>
      <c r="C22" s="2">
        <f>SUM(C14:C21)</f>
        <v>260</v>
      </c>
      <c r="D22" s="2">
        <f t="shared" ref="D22:F22" si="2">SUM(D14:D19)</f>
        <v>7</v>
      </c>
      <c r="E22" s="2">
        <f>SUM(E14:E21)</f>
        <v>260</v>
      </c>
      <c r="F22" s="2">
        <f t="shared" si="2"/>
        <v>7</v>
      </c>
      <c r="G22" s="2"/>
      <c r="H22" s="2"/>
      <c r="I22" s="2"/>
      <c r="J22" s="2"/>
      <c r="K22" s="2"/>
    </row>
    <row r="23" spans="1:11" ht="21.75" x14ac:dyDescent="0.5">
      <c r="A23" s="15" t="s">
        <v>28</v>
      </c>
    </row>
    <row r="24" spans="1:11" ht="21.75" x14ac:dyDescent="0.5">
      <c r="A24" s="15" t="s">
        <v>29</v>
      </c>
    </row>
    <row r="25" spans="1:11" ht="21.75" x14ac:dyDescent="0.5">
      <c r="A25" s="15"/>
    </row>
  </sheetData>
  <mergeCells count="9">
    <mergeCell ref="K2:K3"/>
    <mergeCell ref="E3:F3"/>
    <mergeCell ref="G3:H3"/>
    <mergeCell ref="I3:J3"/>
    <mergeCell ref="A1:J1"/>
    <mergeCell ref="A2:A3"/>
    <mergeCell ref="B2:B3"/>
    <mergeCell ref="C2:D2"/>
    <mergeCell ref="E2:J2"/>
  </mergeCells>
  <pageMargins left="0.25" right="0.25" top="0.75" bottom="0.75" header="0.3" footer="0.3"/>
  <pageSetup paperSize="9" scale="76" fitToHeight="0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total_curriculum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</cp:lastModifiedBy>
  <cp:lastPrinted>2020-05-20T02:32:19Z</cp:lastPrinted>
  <dcterms:created xsi:type="dcterms:W3CDTF">2020-05-18T02:43:27Z</dcterms:created>
  <dcterms:modified xsi:type="dcterms:W3CDTF">2020-05-25T03:31:20Z</dcterms:modified>
</cp:coreProperties>
</file>